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4" i="1" l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</calcChain>
</file>

<file path=xl/sharedStrings.xml><?xml version="1.0" encoding="utf-8"?>
<sst xmlns="http://schemas.openxmlformats.org/spreadsheetml/2006/main" count="17" uniqueCount="17">
  <si>
    <t>Mean</t>
  </si>
  <si>
    <t>Questionnaire</t>
  </si>
  <si>
    <t>Fatigue</t>
  </si>
  <si>
    <t>Alertness</t>
  </si>
  <si>
    <t>Anxiety</t>
  </si>
  <si>
    <t>Mood</t>
  </si>
  <si>
    <t>Sleep Duration</t>
  </si>
  <si>
    <t>Sleep Quality</t>
  </si>
  <si>
    <t>To Extraction</t>
  </si>
  <si>
    <t>Extraction</t>
  </si>
  <si>
    <t>To ISRU</t>
  </si>
  <si>
    <t>To End</t>
  </si>
  <si>
    <t>Total</t>
  </si>
  <si>
    <t>Map Activations</t>
  </si>
  <si>
    <t>Power Bonuses</t>
  </si>
  <si>
    <t>Std Dev</t>
  </si>
  <si>
    <t>Driving Times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</si>
</sst>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125" zoomScaleNormal="125" zoomScalePageLayoutView="125" workbookViewId="0">
      <selection activeCell="K11" sqref="K11"/>
    </sheetView>
  </sheetViews>
  <sheetFormatPr baseColWidth="10" defaultRowHeight="15" x14ac:dyDescent="0"/>
  <cols>
    <col min="6" max="7" width="13.83203125" customWidth="1"/>
    <col min="8" max="8" width="11.83203125" customWidth="1"/>
    <col min="13" max="13" width="13.83203125" customWidth="1"/>
    <col min="14" max="14" width="13.33203125" customWidth="1"/>
  </cols>
  <sheetData>
    <row r="1" spans="1:14">
      <c r="B1" s="32" t="s">
        <v>1</v>
      </c>
      <c r="C1" s="33"/>
      <c r="D1" s="33"/>
      <c r="E1" s="33"/>
      <c r="F1" s="33"/>
      <c r="G1" s="34"/>
      <c r="H1" s="32" t="s">
        <v>16</v>
      </c>
      <c r="I1" s="33"/>
      <c r="J1" s="33"/>
      <c r="K1" s="33"/>
      <c r="L1" s="34"/>
      <c r="M1" s="27"/>
      <c r="N1" s="27"/>
    </row>
    <row r="2" spans="1:14" ht="16" thickBot="1">
      <c r="A2" s="1"/>
      <c r="B2" s="28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8" t="s">
        <v>8</v>
      </c>
      <c r="I2" s="29" t="s">
        <v>9</v>
      </c>
      <c r="J2" s="29" t="s">
        <v>10</v>
      </c>
      <c r="K2" s="29" t="s">
        <v>11</v>
      </c>
      <c r="L2" s="30" t="s">
        <v>12</v>
      </c>
      <c r="M2" s="31" t="s">
        <v>13</v>
      </c>
      <c r="N2" s="31" t="s">
        <v>14</v>
      </c>
    </row>
    <row r="3" spans="1:14">
      <c r="A3" s="16">
        <v>1001</v>
      </c>
      <c r="B3" s="16">
        <v>4</v>
      </c>
      <c r="C3" s="17">
        <v>4</v>
      </c>
      <c r="D3" s="17">
        <v>4</v>
      </c>
      <c r="E3" s="17">
        <v>3</v>
      </c>
      <c r="F3" s="17">
        <v>2</v>
      </c>
      <c r="G3" s="18">
        <v>5</v>
      </c>
      <c r="H3" s="19">
        <v>244.375</v>
      </c>
      <c r="I3" s="20">
        <v>30.594000000000001</v>
      </c>
      <c r="J3" s="20">
        <v>82.911000000000001</v>
      </c>
      <c r="K3" s="20">
        <v>884.24900000000002</v>
      </c>
      <c r="L3" s="21">
        <v>1263.201</v>
      </c>
      <c r="M3" s="22">
        <v>0</v>
      </c>
      <c r="N3" s="22">
        <v>4</v>
      </c>
    </row>
    <row r="4" spans="1:14">
      <c r="A4" s="2">
        <v>1002</v>
      </c>
      <c r="B4" s="2">
        <v>3</v>
      </c>
      <c r="C4" s="3">
        <v>3</v>
      </c>
      <c r="D4" s="3">
        <v>3</v>
      </c>
      <c r="E4" s="3">
        <v>2</v>
      </c>
      <c r="F4" s="3">
        <v>4</v>
      </c>
      <c r="G4" s="4">
        <v>3</v>
      </c>
      <c r="H4" s="8">
        <v>685.83299999999997</v>
      </c>
      <c r="I4" s="9">
        <v>133.23699999999999</v>
      </c>
      <c r="J4" s="9">
        <v>346.726</v>
      </c>
      <c r="K4" s="9">
        <v>404.964</v>
      </c>
      <c r="L4" s="10">
        <v>1591.86</v>
      </c>
      <c r="M4" s="14">
        <v>0</v>
      </c>
      <c r="N4" s="14">
        <v>2</v>
      </c>
    </row>
    <row r="5" spans="1:14">
      <c r="A5" s="2">
        <v>1003</v>
      </c>
      <c r="B5" s="2">
        <v>4</v>
      </c>
      <c r="C5" s="3">
        <v>3</v>
      </c>
      <c r="D5" s="3">
        <v>2</v>
      </c>
      <c r="E5" s="3">
        <v>3</v>
      </c>
      <c r="F5" s="3">
        <v>3</v>
      </c>
      <c r="G5" s="4">
        <v>4</v>
      </c>
      <c r="H5" s="8">
        <v>541.61199999999997</v>
      </c>
      <c r="I5" s="9">
        <v>53.923999999999999</v>
      </c>
      <c r="J5" s="9">
        <v>419.02300000000002</v>
      </c>
      <c r="K5" s="9">
        <v>416.88499999999999</v>
      </c>
      <c r="L5" s="10">
        <v>1452.5150000000001</v>
      </c>
      <c r="M5" s="14">
        <v>0</v>
      </c>
      <c r="N5" s="14">
        <v>3</v>
      </c>
    </row>
    <row r="6" spans="1:14">
      <c r="A6" s="2">
        <v>1004</v>
      </c>
      <c r="B6" s="2">
        <v>3</v>
      </c>
      <c r="C6" s="3">
        <v>2</v>
      </c>
      <c r="D6" s="3">
        <v>1</v>
      </c>
      <c r="E6" s="3">
        <v>2</v>
      </c>
      <c r="F6" s="3">
        <v>4</v>
      </c>
      <c r="G6" s="4">
        <v>2</v>
      </c>
      <c r="H6" s="8">
        <v>473.95100000000002</v>
      </c>
      <c r="I6" s="9">
        <v>61.101999999999997</v>
      </c>
      <c r="J6" s="9">
        <v>477.303</v>
      </c>
      <c r="K6" s="9">
        <v>396.23099999999999</v>
      </c>
      <c r="L6" s="10">
        <v>1429.6569999999999</v>
      </c>
      <c r="M6" s="14">
        <v>0</v>
      </c>
      <c r="N6" s="14">
        <v>3</v>
      </c>
    </row>
    <row r="7" spans="1:14">
      <c r="A7" s="2">
        <v>1005</v>
      </c>
      <c r="B7" s="2">
        <v>1</v>
      </c>
      <c r="C7" s="3">
        <v>1</v>
      </c>
      <c r="D7" s="3">
        <v>1</v>
      </c>
      <c r="E7" s="3">
        <v>1</v>
      </c>
      <c r="F7" s="3">
        <v>3</v>
      </c>
      <c r="G7" s="4">
        <v>3</v>
      </c>
      <c r="H7" s="8">
        <v>286.26400000000001</v>
      </c>
      <c r="I7" s="9">
        <v>54.923999999999999</v>
      </c>
      <c r="J7" s="9">
        <v>84.759</v>
      </c>
      <c r="K7" s="9">
        <v>867.00099999999998</v>
      </c>
      <c r="L7" s="10">
        <v>1311.048</v>
      </c>
      <c r="M7" s="14">
        <v>0</v>
      </c>
      <c r="N7" s="14">
        <v>5</v>
      </c>
    </row>
    <row r="8" spans="1:14">
      <c r="A8" s="2">
        <v>1006</v>
      </c>
      <c r="B8" s="2">
        <v>2</v>
      </c>
      <c r="C8" s="3">
        <v>2</v>
      </c>
      <c r="D8" s="3">
        <v>1</v>
      </c>
      <c r="E8" s="3">
        <v>2</v>
      </c>
      <c r="F8" s="3">
        <v>5</v>
      </c>
      <c r="G8" s="4">
        <v>2</v>
      </c>
      <c r="H8" s="8">
        <v>493.56900000000002</v>
      </c>
      <c r="I8" s="9">
        <v>149.36099999999999</v>
      </c>
      <c r="J8" s="9">
        <v>471.02499999999998</v>
      </c>
      <c r="K8" s="9">
        <v>308.89400000000001</v>
      </c>
      <c r="L8" s="10">
        <v>1443.9190000000001</v>
      </c>
      <c r="M8" s="14">
        <v>0</v>
      </c>
      <c r="N8" s="14">
        <v>3</v>
      </c>
    </row>
    <row r="9" spans="1:14">
      <c r="A9" s="2">
        <v>1007</v>
      </c>
      <c r="B9" s="2">
        <v>3</v>
      </c>
      <c r="C9" s="3">
        <v>2</v>
      </c>
      <c r="D9" s="3">
        <v>2</v>
      </c>
      <c r="E9" s="3">
        <v>1</v>
      </c>
      <c r="F9" s="3">
        <v>5</v>
      </c>
      <c r="G9" s="4">
        <v>1</v>
      </c>
      <c r="H9" s="8">
        <v>498.036</v>
      </c>
      <c r="I9" s="9">
        <v>100.40600000000001</v>
      </c>
      <c r="J9" s="9">
        <v>453.50200000000001</v>
      </c>
      <c r="K9" s="9">
        <v>392.428</v>
      </c>
      <c r="L9" s="10">
        <v>1465.442</v>
      </c>
      <c r="M9" s="14">
        <v>0</v>
      </c>
      <c r="N9" s="14">
        <v>5</v>
      </c>
    </row>
    <row r="10" spans="1:14">
      <c r="A10" s="2">
        <v>2002</v>
      </c>
      <c r="B10" s="2">
        <v>2</v>
      </c>
      <c r="C10" s="3">
        <v>2</v>
      </c>
      <c r="D10" s="3">
        <v>3</v>
      </c>
      <c r="E10" s="3">
        <v>2</v>
      </c>
      <c r="F10" s="3">
        <v>4</v>
      </c>
      <c r="G10" s="4">
        <v>3</v>
      </c>
      <c r="H10" s="8">
        <v>513.07799999999997</v>
      </c>
      <c r="I10" s="9">
        <v>99.378</v>
      </c>
      <c r="J10" s="9">
        <v>760.63599999999997</v>
      </c>
      <c r="K10" s="9"/>
      <c r="L10" s="10">
        <v>1394.1610000000001</v>
      </c>
      <c r="M10" s="14">
        <v>0</v>
      </c>
      <c r="N10" s="14">
        <v>4</v>
      </c>
    </row>
    <row r="11" spans="1:14">
      <c r="A11" s="2">
        <v>2003</v>
      </c>
      <c r="B11" s="2">
        <v>5</v>
      </c>
      <c r="C11" s="3">
        <v>4</v>
      </c>
      <c r="D11" s="3">
        <v>3</v>
      </c>
      <c r="E11" s="3">
        <v>3</v>
      </c>
      <c r="F11" s="3">
        <v>2</v>
      </c>
      <c r="G11" s="4">
        <v>4</v>
      </c>
      <c r="H11" s="8">
        <v>497.66699999999997</v>
      </c>
      <c r="I11" s="9">
        <v>92.766000000000005</v>
      </c>
      <c r="J11" s="9">
        <v>573.08799999999997</v>
      </c>
      <c r="K11" s="9">
        <v>361.78399999999999</v>
      </c>
      <c r="L11" s="10">
        <v>1543.374</v>
      </c>
      <c r="M11" s="14">
        <v>9</v>
      </c>
      <c r="N11" s="14">
        <v>6</v>
      </c>
    </row>
    <row r="12" spans="1:14">
      <c r="A12" s="2">
        <v>2005</v>
      </c>
      <c r="B12" s="2">
        <v>3</v>
      </c>
      <c r="C12" s="3">
        <v>1</v>
      </c>
      <c r="D12" s="3">
        <v>1</v>
      </c>
      <c r="E12" s="3">
        <v>1</v>
      </c>
      <c r="F12" s="3">
        <v>4</v>
      </c>
      <c r="G12" s="4">
        <v>2</v>
      </c>
      <c r="H12" s="8">
        <v>639.46900000000005</v>
      </c>
      <c r="I12" s="9">
        <v>243.524</v>
      </c>
      <c r="J12" s="9">
        <v>494.90499999999997</v>
      </c>
      <c r="K12" s="9">
        <v>338.12299999999999</v>
      </c>
      <c r="L12" s="10">
        <v>1734.12</v>
      </c>
      <c r="M12" s="14">
        <v>22</v>
      </c>
      <c r="N12" s="14">
        <v>2</v>
      </c>
    </row>
    <row r="13" spans="1:14">
      <c r="A13" s="2">
        <v>2006</v>
      </c>
      <c r="B13" s="2">
        <v>3</v>
      </c>
      <c r="C13" s="3">
        <v>1</v>
      </c>
      <c r="D13" s="3">
        <v>2</v>
      </c>
      <c r="E13" s="3">
        <v>3</v>
      </c>
      <c r="F13" s="3">
        <v>5</v>
      </c>
      <c r="G13" s="4">
        <v>3</v>
      </c>
      <c r="H13" s="8">
        <v>580.23099999999999</v>
      </c>
      <c r="I13" s="9">
        <v>63.664000000000001</v>
      </c>
      <c r="J13" s="9">
        <v>348.07299999999998</v>
      </c>
      <c r="K13" s="9">
        <v>791.29300000000001</v>
      </c>
      <c r="L13" s="10">
        <v>1801.3320000000001</v>
      </c>
      <c r="M13" s="14">
        <v>12</v>
      </c>
      <c r="N13" s="14">
        <v>1</v>
      </c>
    </row>
    <row r="14" spans="1:14">
      <c r="A14" s="2">
        <v>2007</v>
      </c>
      <c r="B14" s="2">
        <v>4</v>
      </c>
      <c r="C14" s="3">
        <v>2</v>
      </c>
      <c r="D14" s="3">
        <v>2</v>
      </c>
      <c r="E14" s="3">
        <v>2</v>
      </c>
      <c r="F14" s="3">
        <v>4</v>
      </c>
      <c r="G14" s="4">
        <v>3</v>
      </c>
      <c r="H14" s="8">
        <v>599.76099999999997</v>
      </c>
      <c r="I14" s="9">
        <v>283.755</v>
      </c>
      <c r="J14" s="9">
        <v>607.70899999999995</v>
      </c>
      <c r="K14" s="9">
        <v>360.33300000000003</v>
      </c>
      <c r="L14" s="10">
        <v>1872.6279999999999</v>
      </c>
      <c r="M14" s="14">
        <v>1</v>
      </c>
      <c r="N14" s="14">
        <v>5</v>
      </c>
    </row>
    <row r="15" spans="1:14">
      <c r="A15" s="2">
        <v>2008</v>
      </c>
      <c r="B15" s="2">
        <v>2</v>
      </c>
      <c r="C15" s="3">
        <v>1</v>
      </c>
      <c r="D15" s="3">
        <v>2</v>
      </c>
      <c r="E15" s="3">
        <v>2</v>
      </c>
      <c r="F15" s="3">
        <v>4</v>
      </c>
      <c r="G15" s="4">
        <v>1</v>
      </c>
      <c r="H15" s="8">
        <v>359.22399999999999</v>
      </c>
      <c r="I15" s="9">
        <v>161.959</v>
      </c>
      <c r="J15" s="9">
        <v>470.49200000000002</v>
      </c>
      <c r="K15" s="9">
        <v>377.45800000000003</v>
      </c>
      <c r="L15" s="10">
        <v>1390.204</v>
      </c>
      <c r="M15" s="14">
        <v>3</v>
      </c>
      <c r="N15" s="14">
        <v>5</v>
      </c>
    </row>
    <row r="16" spans="1:14">
      <c r="A16" s="2">
        <v>2009</v>
      </c>
      <c r="B16" s="2">
        <v>3</v>
      </c>
      <c r="C16" s="3">
        <v>2</v>
      </c>
      <c r="D16" s="3">
        <v>2</v>
      </c>
      <c r="E16" s="3">
        <v>2</v>
      </c>
      <c r="F16" s="3">
        <v>3</v>
      </c>
      <c r="G16" s="4">
        <v>4</v>
      </c>
      <c r="H16" s="8">
        <v>548.39400000000001</v>
      </c>
      <c r="I16" s="9">
        <v>213.524</v>
      </c>
      <c r="J16" s="9">
        <v>422.12799999999999</v>
      </c>
      <c r="K16" s="9">
        <v>283.90899999999999</v>
      </c>
      <c r="L16" s="10">
        <v>1489.0239999999999</v>
      </c>
      <c r="M16" s="14">
        <v>0</v>
      </c>
      <c r="N16" s="14">
        <v>6</v>
      </c>
    </row>
    <row r="17" spans="1:14">
      <c r="A17" s="2">
        <v>3005</v>
      </c>
      <c r="B17" s="2">
        <v>4</v>
      </c>
      <c r="C17" s="3">
        <v>2</v>
      </c>
      <c r="D17" s="3">
        <v>1</v>
      </c>
      <c r="E17" s="3">
        <v>3</v>
      </c>
      <c r="F17" s="3">
        <v>1</v>
      </c>
      <c r="G17" s="4">
        <v>5</v>
      </c>
      <c r="H17" s="8">
        <v>285.95100000000002</v>
      </c>
      <c r="I17" s="9">
        <v>253.179</v>
      </c>
      <c r="J17" s="9">
        <v>507.077</v>
      </c>
      <c r="K17" s="9">
        <v>287.00400000000002</v>
      </c>
      <c r="L17" s="10">
        <v>1354.2829999999999</v>
      </c>
      <c r="M17" s="14">
        <v>7</v>
      </c>
      <c r="N17" s="14">
        <v>4</v>
      </c>
    </row>
    <row r="18" spans="1:14">
      <c r="A18" s="2">
        <v>3006</v>
      </c>
      <c r="B18" s="2">
        <v>3</v>
      </c>
      <c r="C18" s="3">
        <v>1</v>
      </c>
      <c r="D18" s="3">
        <v>1</v>
      </c>
      <c r="E18" s="3">
        <v>1</v>
      </c>
      <c r="F18" s="3">
        <v>3</v>
      </c>
      <c r="G18" s="4">
        <v>2</v>
      </c>
      <c r="H18" s="8">
        <v>729.96600000000001</v>
      </c>
      <c r="I18" s="9">
        <v>151.65600000000001</v>
      </c>
      <c r="J18" s="9">
        <v>304.73099999999999</v>
      </c>
      <c r="K18" s="9">
        <v>362.85300000000001</v>
      </c>
      <c r="L18" s="10">
        <v>1570.2760000000001</v>
      </c>
      <c r="M18" s="14">
        <v>4</v>
      </c>
      <c r="N18" s="14">
        <v>1</v>
      </c>
    </row>
    <row r="19" spans="1:14">
      <c r="A19" s="2">
        <v>3007</v>
      </c>
      <c r="B19" s="2">
        <v>3</v>
      </c>
      <c r="C19" s="3">
        <v>3</v>
      </c>
      <c r="D19" s="3">
        <v>1</v>
      </c>
      <c r="E19" s="3">
        <v>3</v>
      </c>
      <c r="F19" s="3">
        <v>4</v>
      </c>
      <c r="G19" s="4">
        <v>3</v>
      </c>
      <c r="H19" s="8">
        <v>255.04499999999999</v>
      </c>
      <c r="I19" s="9">
        <v>17.297000000000001</v>
      </c>
      <c r="J19" s="9">
        <v>106.82899999999999</v>
      </c>
      <c r="K19" s="9">
        <v>742.80700000000002</v>
      </c>
      <c r="L19" s="10">
        <v>1143.048</v>
      </c>
      <c r="M19" s="14">
        <v>6</v>
      </c>
      <c r="N19" s="14">
        <v>2</v>
      </c>
    </row>
    <row r="20" spans="1:14">
      <c r="A20" s="2">
        <v>3009</v>
      </c>
      <c r="B20" s="2">
        <v>2</v>
      </c>
      <c r="C20" s="3">
        <v>2</v>
      </c>
      <c r="D20" s="3">
        <v>2</v>
      </c>
      <c r="E20" s="3">
        <v>1</v>
      </c>
      <c r="F20" s="3">
        <v>5</v>
      </c>
      <c r="G20" s="4">
        <v>1</v>
      </c>
      <c r="H20" s="8">
        <v>309.77199999999999</v>
      </c>
      <c r="I20" s="9">
        <v>133.29599999999999</v>
      </c>
      <c r="J20" s="9">
        <v>440.50700000000001</v>
      </c>
      <c r="K20" s="9">
        <v>309.44099999999997</v>
      </c>
      <c r="L20" s="10">
        <v>1214.087</v>
      </c>
      <c r="M20" s="14">
        <v>5</v>
      </c>
      <c r="N20" s="14">
        <v>3</v>
      </c>
    </row>
    <row r="21" spans="1:14">
      <c r="A21" s="2">
        <v>3010</v>
      </c>
      <c r="B21" s="2">
        <v>2</v>
      </c>
      <c r="C21" s="3">
        <v>2</v>
      </c>
      <c r="D21" s="3">
        <v>2</v>
      </c>
      <c r="E21" s="3">
        <v>2</v>
      </c>
      <c r="F21" s="3">
        <v>4</v>
      </c>
      <c r="G21" s="4">
        <v>3</v>
      </c>
      <c r="H21" s="8">
        <v>579.28200000000004</v>
      </c>
      <c r="I21" s="9">
        <v>60.484000000000002</v>
      </c>
      <c r="J21" s="9">
        <v>591.50400000000002</v>
      </c>
      <c r="K21" s="9">
        <v>295.74099999999999</v>
      </c>
      <c r="L21" s="10">
        <v>1548.0809999999999</v>
      </c>
      <c r="M21" s="14">
        <v>11</v>
      </c>
      <c r="N21" s="14">
        <v>3</v>
      </c>
    </row>
    <row r="22" spans="1:14">
      <c r="A22" s="2">
        <v>3012</v>
      </c>
      <c r="B22" s="2">
        <v>3</v>
      </c>
      <c r="C22" s="3">
        <v>2</v>
      </c>
      <c r="D22" s="3">
        <v>1</v>
      </c>
      <c r="E22" s="3">
        <v>2</v>
      </c>
      <c r="F22" s="3">
        <v>4</v>
      </c>
      <c r="G22" s="4">
        <v>1</v>
      </c>
      <c r="H22" s="8">
        <v>286.99299999999999</v>
      </c>
      <c r="I22" s="9">
        <v>75.694000000000003</v>
      </c>
      <c r="J22" s="9">
        <v>460.23099999999999</v>
      </c>
      <c r="K22" s="9">
        <v>421.78100000000001</v>
      </c>
      <c r="L22" s="10">
        <v>1265.769</v>
      </c>
      <c r="M22" s="14">
        <v>2</v>
      </c>
      <c r="N22" s="14">
        <v>3</v>
      </c>
    </row>
    <row r="23" spans="1:14">
      <c r="A23" s="2">
        <v>3013</v>
      </c>
      <c r="B23" s="2">
        <v>1</v>
      </c>
      <c r="C23" s="3">
        <v>1</v>
      </c>
      <c r="D23" s="3">
        <v>2</v>
      </c>
      <c r="E23" s="3">
        <v>1</v>
      </c>
      <c r="F23" s="3">
        <v>3</v>
      </c>
      <c r="G23" s="4">
        <v>3</v>
      </c>
      <c r="H23" s="8">
        <v>487.42</v>
      </c>
      <c r="I23" s="9">
        <v>80.578000000000003</v>
      </c>
      <c r="J23" s="9">
        <v>555.56799999999998</v>
      </c>
      <c r="K23" s="9">
        <v>324.89</v>
      </c>
      <c r="L23" s="10">
        <v>1469.5260000000001</v>
      </c>
      <c r="M23" s="14">
        <v>10</v>
      </c>
      <c r="N23" s="14">
        <v>2</v>
      </c>
    </row>
    <row r="24" spans="1:14">
      <c r="A24" s="2">
        <v>3014</v>
      </c>
      <c r="B24" s="2">
        <v>3</v>
      </c>
      <c r="C24" s="3">
        <v>2</v>
      </c>
      <c r="D24" s="3">
        <v>2</v>
      </c>
      <c r="E24" s="3">
        <v>2</v>
      </c>
      <c r="F24" s="3">
        <v>3</v>
      </c>
      <c r="G24" s="4">
        <v>1</v>
      </c>
      <c r="H24" s="8">
        <v>567.125</v>
      </c>
      <c r="I24" s="9">
        <v>52.807000000000002</v>
      </c>
      <c r="J24" s="9">
        <v>517.35799999999995</v>
      </c>
      <c r="K24" s="9">
        <v>326.726</v>
      </c>
      <c r="L24" s="10">
        <v>1485.085</v>
      </c>
      <c r="M24" s="14">
        <v>4</v>
      </c>
      <c r="N24" s="14">
        <v>5</v>
      </c>
    </row>
    <row r="25" spans="1:14">
      <c r="A25" s="2">
        <v>3015</v>
      </c>
      <c r="B25" s="2">
        <v>3</v>
      </c>
      <c r="C25" s="3">
        <v>3</v>
      </c>
      <c r="D25" s="3">
        <v>2</v>
      </c>
      <c r="E25" s="3">
        <v>2</v>
      </c>
      <c r="F25" s="3">
        <v>2</v>
      </c>
      <c r="G25" s="4">
        <v>2</v>
      </c>
      <c r="H25" s="8">
        <v>431.81700000000001</v>
      </c>
      <c r="I25" s="9">
        <v>40.009</v>
      </c>
      <c r="J25" s="9">
        <v>92.74</v>
      </c>
      <c r="K25" s="9">
        <v>709.428</v>
      </c>
      <c r="L25" s="10">
        <v>1295.0640000000001</v>
      </c>
      <c r="M25" s="14">
        <v>8</v>
      </c>
      <c r="N25" s="14">
        <v>0</v>
      </c>
    </row>
    <row r="26" spans="1:14">
      <c r="A26" s="2">
        <v>3016</v>
      </c>
      <c r="B26" s="2">
        <v>2</v>
      </c>
      <c r="C26" s="3">
        <v>2</v>
      </c>
      <c r="D26" s="3">
        <v>1</v>
      </c>
      <c r="E26" s="3">
        <v>3</v>
      </c>
      <c r="F26" s="3">
        <v>5</v>
      </c>
      <c r="G26" s="4">
        <v>1</v>
      </c>
      <c r="H26" s="8">
        <v>619.82000000000005</v>
      </c>
      <c r="I26" s="9">
        <v>121.798</v>
      </c>
      <c r="J26" s="9">
        <v>502.11099999999999</v>
      </c>
      <c r="K26" s="9"/>
      <c r="L26" s="10">
        <v>1264.799</v>
      </c>
      <c r="M26" s="14">
        <v>0</v>
      </c>
      <c r="N26" s="14">
        <v>3</v>
      </c>
    </row>
    <row r="27" spans="1:14">
      <c r="A27" s="2">
        <v>3017</v>
      </c>
      <c r="B27" s="2">
        <v>3</v>
      </c>
      <c r="C27" s="3">
        <v>2</v>
      </c>
      <c r="D27" s="3">
        <v>1</v>
      </c>
      <c r="E27" s="3">
        <v>1</v>
      </c>
      <c r="F27" s="3">
        <v>5</v>
      </c>
      <c r="G27" s="4">
        <v>1</v>
      </c>
      <c r="H27" s="8">
        <v>268.339</v>
      </c>
      <c r="I27" s="9">
        <v>110.319</v>
      </c>
      <c r="J27" s="9">
        <v>568.76</v>
      </c>
      <c r="K27" s="9">
        <v>274.62799999999999</v>
      </c>
      <c r="L27" s="10">
        <v>1243.116</v>
      </c>
      <c r="M27" s="14">
        <v>3</v>
      </c>
      <c r="N27" s="14">
        <v>4</v>
      </c>
    </row>
    <row r="28" spans="1:14">
      <c r="A28" s="2">
        <v>3018</v>
      </c>
      <c r="B28" s="2">
        <v>3</v>
      </c>
      <c r="C28" s="3">
        <v>2</v>
      </c>
      <c r="D28" s="3">
        <v>1</v>
      </c>
      <c r="E28" s="3">
        <v>2</v>
      </c>
      <c r="F28" s="3">
        <v>4</v>
      </c>
      <c r="G28" s="4">
        <v>3</v>
      </c>
      <c r="H28" s="8">
        <v>280.45499999999998</v>
      </c>
      <c r="I28" s="9">
        <v>112.82</v>
      </c>
      <c r="J28" s="9">
        <v>409.79899999999998</v>
      </c>
      <c r="K28" s="9">
        <v>385.87200000000001</v>
      </c>
      <c r="L28" s="10">
        <v>1210.0170000000001</v>
      </c>
      <c r="M28" s="14">
        <v>0</v>
      </c>
      <c r="N28" s="14">
        <v>3</v>
      </c>
    </row>
    <row r="29" spans="1:14">
      <c r="A29" s="2">
        <v>3019</v>
      </c>
      <c r="B29" s="2">
        <v>4</v>
      </c>
      <c r="C29" s="3">
        <v>3</v>
      </c>
      <c r="D29" s="3">
        <v>1</v>
      </c>
      <c r="E29" s="3">
        <v>2</v>
      </c>
      <c r="F29" s="3">
        <v>5</v>
      </c>
      <c r="G29" s="4">
        <v>1</v>
      </c>
      <c r="H29" s="8">
        <v>713.11699999999996</v>
      </c>
      <c r="I29" s="9">
        <v>103.877</v>
      </c>
      <c r="J29" s="9">
        <v>334.19600000000003</v>
      </c>
      <c r="K29" s="9">
        <v>371.34300000000002</v>
      </c>
      <c r="L29" s="10">
        <v>1543.604</v>
      </c>
      <c r="M29" s="14">
        <v>41</v>
      </c>
      <c r="N29" s="14">
        <v>5</v>
      </c>
    </row>
    <row r="30" spans="1:14">
      <c r="A30" s="2">
        <v>3020</v>
      </c>
      <c r="B30" s="2">
        <v>2</v>
      </c>
      <c r="C30" s="3">
        <v>1</v>
      </c>
      <c r="D30" s="3">
        <v>1</v>
      </c>
      <c r="E30" s="3">
        <v>2</v>
      </c>
      <c r="F30" s="3">
        <v>4</v>
      </c>
      <c r="G30" s="4">
        <v>2</v>
      </c>
      <c r="H30" s="8">
        <v>534.76800000000003</v>
      </c>
      <c r="I30" s="9">
        <v>85.641000000000005</v>
      </c>
      <c r="J30" s="9">
        <v>669.45799999999997</v>
      </c>
      <c r="K30" s="9">
        <v>268.23099999999999</v>
      </c>
      <c r="L30" s="10">
        <v>1579.1690000000001</v>
      </c>
      <c r="M30" s="14">
        <v>26</v>
      </c>
      <c r="N30" s="14">
        <v>4</v>
      </c>
    </row>
    <row r="31" spans="1:14">
      <c r="A31" s="2">
        <v>3021</v>
      </c>
      <c r="B31" s="2">
        <v>3</v>
      </c>
      <c r="C31" s="3">
        <v>2</v>
      </c>
      <c r="D31" s="3">
        <v>4</v>
      </c>
      <c r="E31" s="3">
        <v>3</v>
      </c>
      <c r="F31" s="3">
        <v>2</v>
      </c>
      <c r="G31" s="4">
        <v>3</v>
      </c>
      <c r="H31" s="8">
        <v>629.97400000000005</v>
      </c>
      <c r="I31" s="9">
        <v>129.36000000000001</v>
      </c>
      <c r="J31" s="9">
        <v>837.21400000000006</v>
      </c>
      <c r="K31" s="9"/>
      <c r="L31" s="10">
        <v>1617.617</v>
      </c>
      <c r="M31" s="14">
        <v>6</v>
      </c>
      <c r="N31" s="14">
        <v>3</v>
      </c>
    </row>
    <row r="32" spans="1:14">
      <c r="A32" s="2">
        <v>3022</v>
      </c>
      <c r="B32" s="2">
        <v>2</v>
      </c>
      <c r="C32" s="3">
        <v>1</v>
      </c>
      <c r="D32" s="3">
        <v>1</v>
      </c>
      <c r="E32" s="3">
        <v>2</v>
      </c>
      <c r="F32" s="3">
        <v>4</v>
      </c>
      <c r="G32" s="4">
        <v>2</v>
      </c>
      <c r="H32" s="8">
        <v>423.07400000000001</v>
      </c>
      <c r="I32" s="9">
        <v>36.186999999999998</v>
      </c>
      <c r="J32" s="9">
        <v>149.22399999999999</v>
      </c>
      <c r="K32" s="9">
        <v>443.291</v>
      </c>
      <c r="L32" s="10">
        <v>1072.846</v>
      </c>
      <c r="M32" s="14">
        <v>3</v>
      </c>
      <c r="N32" s="14">
        <v>5</v>
      </c>
    </row>
    <row r="33" spans="1:14">
      <c r="A33" s="2">
        <v>3023</v>
      </c>
      <c r="B33" s="2">
        <v>3</v>
      </c>
      <c r="C33" s="3">
        <v>2</v>
      </c>
      <c r="D33" s="3">
        <v>2</v>
      </c>
      <c r="E33" s="3">
        <v>3</v>
      </c>
      <c r="F33" s="3">
        <v>5</v>
      </c>
      <c r="G33" s="4">
        <v>3</v>
      </c>
      <c r="H33" s="8">
        <v>429.28899999999999</v>
      </c>
      <c r="I33" s="9">
        <v>229.96799999999999</v>
      </c>
      <c r="J33" s="9">
        <v>467.89800000000002</v>
      </c>
      <c r="K33" s="9"/>
      <c r="L33" s="10">
        <v>1148.2239999999999</v>
      </c>
      <c r="M33" s="14">
        <v>0</v>
      </c>
      <c r="N33" s="14">
        <v>4</v>
      </c>
    </row>
    <row r="34" spans="1:14">
      <c r="A34" s="2">
        <v>3024</v>
      </c>
      <c r="B34" s="2">
        <v>2</v>
      </c>
      <c r="C34" s="3">
        <v>1</v>
      </c>
      <c r="D34" s="3">
        <v>2</v>
      </c>
      <c r="E34" s="3">
        <v>3</v>
      </c>
      <c r="F34" s="3">
        <v>3</v>
      </c>
      <c r="G34" s="4">
        <v>3</v>
      </c>
      <c r="H34" s="8">
        <v>511.971</v>
      </c>
      <c r="I34" s="9">
        <v>146.94900000000001</v>
      </c>
      <c r="J34" s="9">
        <v>421.31</v>
      </c>
      <c r="K34" s="9">
        <v>327.85399999999998</v>
      </c>
      <c r="L34" s="10">
        <v>1429.153</v>
      </c>
      <c r="M34" s="14">
        <v>8</v>
      </c>
      <c r="N34" s="14">
        <v>2</v>
      </c>
    </row>
    <row r="35" spans="1:14">
      <c r="A35" s="2">
        <v>3025</v>
      </c>
      <c r="B35" s="2">
        <v>2</v>
      </c>
      <c r="C35" s="3">
        <v>1</v>
      </c>
      <c r="D35" s="3">
        <v>1</v>
      </c>
      <c r="E35" s="3">
        <v>1</v>
      </c>
      <c r="F35" s="3">
        <v>4</v>
      </c>
      <c r="G35" s="4">
        <v>3</v>
      </c>
      <c r="H35" s="8">
        <v>283.142</v>
      </c>
      <c r="I35" s="9">
        <v>43.273000000000003</v>
      </c>
      <c r="J35" s="9">
        <v>70.971999999999994</v>
      </c>
      <c r="K35" s="9">
        <v>534.58299999999997</v>
      </c>
      <c r="L35" s="10">
        <v>953.04100000000005</v>
      </c>
      <c r="M35" s="14">
        <v>4</v>
      </c>
      <c r="N35" s="14">
        <v>5</v>
      </c>
    </row>
    <row r="36" spans="1:14">
      <c r="A36" s="2">
        <v>3026</v>
      </c>
      <c r="B36" s="2">
        <v>2</v>
      </c>
      <c r="C36" s="3">
        <v>2</v>
      </c>
      <c r="D36" s="3">
        <v>1</v>
      </c>
      <c r="E36" s="3">
        <v>1</v>
      </c>
      <c r="F36" s="3">
        <v>4</v>
      </c>
      <c r="G36" s="4">
        <v>2</v>
      </c>
      <c r="H36" s="8">
        <v>266.71699999999998</v>
      </c>
      <c r="I36" s="9">
        <v>41.155000000000001</v>
      </c>
      <c r="J36" s="9">
        <v>101.233</v>
      </c>
      <c r="K36" s="9">
        <v>1321.0640000000001</v>
      </c>
      <c r="L36" s="10">
        <v>1751.24</v>
      </c>
      <c r="M36" s="14">
        <v>0</v>
      </c>
      <c r="N36" s="14">
        <v>3</v>
      </c>
    </row>
    <row r="37" spans="1:14">
      <c r="A37" s="2">
        <v>3027</v>
      </c>
      <c r="B37" s="2">
        <v>4</v>
      </c>
      <c r="C37" s="3">
        <v>2</v>
      </c>
      <c r="D37" s="3">
        <v>2</v>
      </c>
      <c r="E37" s="3">
        <v>3</v>
      </c>
      <c r="F37" s="3">
        <v>2</v>
      </c>
      <c r="G37" s="4">
        <v>4</v>
      </c>
      <c r="H37" s="8">
        <v>816.68100000000004</v>
      </c>
      <c r="I37" s="9">
        <v>139.45400000000001</v>
      </c>
      <c r="J37" s="9">
        <v>308.94799999999998</v>
      </c>
      <c r="K37" s="9">
        <v>451.73399999999998</v>
      </c>
      <c r="L37" s="10">
        <v>1734.8879999999999</v>
      </c>
      <c r="M37" s="14">
        <v>45</v>
      </c>
      <c r="N37" s="14">
        <v>3</v>
      </c>
    </row>
    <row r="38" spans="1:14">
      <c r="A38" s="2">
        <v>3028</v>
      </c>
      <c r="B38" s="2">
        <v>2</v>
      </c>
      <c r="C38" s="3">
        <v>1</v>
      </c>
      <c r="D38" s="3">
        <v>3</v>
      </c>
      <c r="E38" s="3">
        <v>2</v>
      </c>
      <c r="F38" s="3">
        <v>3</v>
      </c>
      <c r="G38" s="4">
        <v>1</v>
      </c>
      <c r="H38" s="8">
        <v>539.63499999999999</v>
      </c>
      <c r="I38" s="9">
        <v>333.173</v>
      </c>
      <c r="J38" s="9">
        <v>515.83199999999999</v>
      </c>
      <c r="K38" s="9"/>
      <c r="L38" s="10">
        <v>1409.7080000000001</v>
      </c>
      <c r="M38" s="14">
        <v>0</v>
      </c>
      <c r="N38" s="14">
        <v>3</v>
      </c>
    </row>
    <row r="39" spans="1:14">
      <c r="A39" s="2">
        <v>3029</v>
      </c>
      <c r="B39" s="2">
        <v>4</v>
      </c>
      <c r="C39" s="3">
        <v>3</v>
      </c>
      <c r="D39" s="3">
        <v>4</v>
      </c>
      <c r="E39" s="3">
        <v>3</v>
      </c>
      <c r="F39" s="3">
        <v>2</v>
      </c>
      <c r="G39" s="4">
        <v>5</v>
      </c>
      <c r="H39" s="8">
        <v>717.46699999999998</v>
      </c>
      <c r="I39" s="9">
        <v>396.65800000000002</v>
      </c>
      <c r="J39" s="9">
        <v>403.39600000000002</v>
      </c>
      <c r="K39" s="9">
        <v>369.73700000000002</v>
      </c>
      <c r="L39" s="10">
        <v>1908.3589999999999</v>
      </c>
      <c r="M39" s="14">
        <v>41</v>
      </c>
      <c r="N39" s="14">
        <v>0</v>
      </c>
    </row>
    <row r="40" spans="1:14">
      <c r="A40" s="2">
        <v>3030</v>
      </c>
      <c r="B40" s="2">
        <v>3</v>
      </c>
      <c r="C40" s="3">
        <v>2</v>
      </c>
      <c r="D40" s="3">
        <v>2</v>
      </c>
      <c r="E40" s="3">
        <v>2</v>
      </c>
      <c r="F40" s="3">
        <v>4</v>
      </c>
      <c r="G40" s="4">
        <v>2</v>
      </c>
      <c r="H40" s="8">
        <v>529.30799999999999</v>
      </c>
      <c r="I40" s="9">
        <v>330.20699999999999</v>
      </c>
      <c r="J40" s="9">
        <v>443.85899999999998</v>
      </c>
      <c r="K40" s="9">
        <v>375.81799999999998</v>
      </c>
      <c r="L40" s="10">
        <v>1700.2639999999999</v>
      </c>
      <c r="M40" s="14">
        <v>31</v>
      </c>
      <c r="N40" s="14">
        <v>4</v>
      </c>
    </row>
    <row r="41" spans="1:14">
      <c r="A41" s="2">
        <v>3031</v>
      </c>
      <c r="B41" s="2">
        <v>2</v>
      </c>
      <c r="C41" s="3">
        <v>3</v>
      </c>
      <c r="D41" s="3">
        <v>4</v>
      </c>
      <c r="E41" s="3">
        <v>4</v>
      </c>
      <c r="F41" s="3">
        <v>3</v>
      </c>
      <c r="G41" s="4">
        <v>2</v>
      </c>
      <c r="H41" s="8">
        <v>660.48199999999997</v>
      </c>
      <c r="I41" s="9">
        <v>263.779</v>
      </c>
      <c r="J41" s="9">
        <v>270.11500000000001</v>
      </c>
      <c r="K41" s="9">
        <v>385.83</v>
      </c>
      <c r="L41" s="10">
        <v>1601.277</v>
      </c>
      <c r="M41" s="14">
        <v>2</v>
      </c>
      <c r="N41" s="14">
        <v>4</v>
      </c>
    </row>
    <row r="42" spans="1:14">
      <c r="A42" s="2">
        <v>3032</v>
      </c>
      <c r="B42" s="2">
        <v>2</v>
      </c>
      <c r="C42" s="3">
        <v>1</v>
      </c>
      <c r="D42" s="3">
        <v>1</v>
      </c>
      <c r="E42" s="3">
        <v>2</v>
      </c>
      <c r="F42" s="3">
        <v>4</v>
      </c>
      <c r="G42" s="4">
        <v>2</v>
      </c>
      <c r="H42" s="8">
        <v>277.87900000000002</v>
      </c>
      <c r="I42" s="9">
        <v>264.916</v>
      </c>
      <c r="J42" s="9">
        <v>667.34400000000005</v>
      </c>
      <c r="K42" s="9">
        <v>413.00700000000001</v>
      </c>
      <c r="L42" s="10">
        <v>1644.2170000000001</v>
      </c>
      <c r="M42" s="14">
        <v>7</v>
      </c>
      <c r="N42" s="14">
        <v>3</v>
      </c>
    </row>
    <row r="43" spans="1:14">
      <c r="A43" s="2">
        <v>3033</v>
      </c>
      <c r="B43" s="2">
        <v>2</v>
      </c>
      <c r="C43" s="3">
        <v>2</v>
      </c>
      <c r="D43" s="3">
        <v>3</v>
      </c>
      <c r="E43" s="3">
        <v>3</v>
      </c>
      <c r="F43" s="3">
        <v>3</v>
      </c>
      <c r="G43" s="4">
        <v>1</v>
      </c>
      <c r="H43" s="8">
        <v>376.73599999999999</v>
      </c>
      <c r="I43" s="9">
        <v>334.96199999999999</v>
      </c>
      <c r="J43" s="9">
        <v>584.84100000000001</v>
      </c>
      <c r="K43" s="9">
        <v>438.60500000000002</v>
      </c>
      <c r="L43" s="10">
        <v>1753.2149999999999</v>
      </c>
      <c r="M43" s="14">
        <v>7</v>
      </c>
      <c r="N43" s="14">
        <v>1</v>
      </c>
    </row>
    <row r="44" spans="1:14">
      <c r="A44" s="2">
        <v>3034</v>
      </c>
      <c r="B44" s="2">
        <v>2</v>
      </c>
      <c r="C44" s="3">
        <v>1</v>
      </c>
      <c r="D44" s="3">
        <v>3</v>
      </c>
      <c r="E44" s="3">
        <v>3</v>
      </c>
      <c r="F44" s="3">
        <v>4</v>
      </c>
      <c r="G44" s="4">
        <v>3</v>
      </c>
      <c r="H44" s="8">
        <v>260.06599999999997</v>
      </c>
      <c r="I44" s="9">
        <v>86.637</v>
      </c>
      <c r="J44" s="9">
        <v>297.76100000000002</v>
      </c>
      <c r="K44" s="9">
        <v>323.69799999999998</v>
      </c>
      <c r="L44" s="10">
        <v>989.23299999999995</v>
      </c>
      <c r="M44" s="14">
        <v>0</v>
      </c>
      <c r="N44" s="14">
        <v>4</v>
      </c>
    </row>
    <row r="45" spans="1:14">
      <c r="A45" s="2">
        <v>3035</v>
      </c>
      <c r="B45" s="2">
        <v>1</v>
      </c>
      <c r="C45" s="3">
        <v>1</v>
      </c>
      <c r="D45" s="3">
        <v>1</v>
      </c>
      <c r="E45" s="3">
        <v>1</v>
      </c>
      <c r="F45" s="3">
        <v>5</v>
      </c>
      <c r="G45" s="4">
        <v>2</v>
      </c>
      <c r="H45" s="8">
        <v>270.584</v>
      </c>
      <c r="I45" s="9">
        <v>136.29900000000001</v>
      </c>
      <c r="J45" s="9">
        <v>598.24300000000005</v>
      </c>
      <c r="K45" s="9">
        <v>314.89100000000002</v>
      </c>
      <c r="L45" s="10">
        <v>1338.086</v>
      </c>
      <c r="M45" s="14">
        <v>4</v>
      </c>
      <c r="N45" s="14">
        <v>2</v>
      </c>
    </row>
    <row r="46" spans="1:14">
      <c r="A46" s="2">
        <v>3036</v>
      </c>
      <c r="B46" s="2">
        <v>5</v>
      </c>
      <c r="C46" s="3">
        <v>4</v>
      </c>
      <c r="D46" s="3">
        <v>4</v>
      </c>
      <c r="E46" s="3">
        <v>5</v>
      </c>
      <c r="F46" s="3">
        <v>5</v>
      </c>
      <c r="G46" s="4">
        <v>1</v>
      </c>
      <c r="H46" s="8">
        <v>989.14800000000002</v>
      </c>
      <c r="I46" s="9">
        <v>488.32799999999997</v>
      </c>
      <c r="J46" s="9">
        <v>402.15100000000001</v>
      </c>
      <c r="K46" s="9">
        <v>628.46900000000005</v>
      </c>
      <c r="L46" s="10">
        <v>2529.1660000000002</v>
      </c>
      <c r="M46" s="14">
        <v>0</v>
      </c>
      <c r="N46" s="14">
        <v>4</v>
      </c>
    </row>
    <row r="47" spans="1:14">
      <c r="A47" s="2">
        <v>3037</v>
      </c>
      <c r="B47" s="2">
        <v>2</v>
      </c>
      <c r="C47" s="3">
        <v>2</v>
      </c>
      <c r="D47" s="3">
        <v>2</v>
      </c>
      <c r="E47" s="3">
        <v>2</v>
      </c>
      <c r="F47" s="3">
        <v>4</v>
      </c>
      <c r="G47" s="4">
        <v>2</v>
      </c>
      <c r="H47" s="8">
        <v>533.91</v>
      </c>
      <c r="I47" s="9">
        <v>33.506999999999998</v>
      </c>
      <c r="J47" s="9">
        <v>175.52199999999999</v>
      </c>
      <c r="K47" s="9">
        <v>561.73699999999997</v>
      </c>
      <c r="L47" s="10">
        <v>1325.7460000000001</v>
      </c>
      <c r="M47" s="14">
        <v>0</v>
      </c>
      <c r="N47" s="14">
        <v>5</v>
      </c>
    </row>
    <row r="48" spans="1:14">
      <c r="A48" s="2">
        <v>3040</v>
      </c>
      <c r="B48" s="2">
        <v>3</v>
      </c>
      <c r="C48" s="3">
        <v>2</v>
      </c>
      <c r="D48" s="3">
        <v>3</v>
      </c>
      <c r="E48" s="3">
        <v>2</v>
      </c>
      <c r="F48" s="3">
        <v>3</v>
      </c>
      <c r="G48" s="4">
        <v>4</v>
      </c>
      <c r="H48" s="8">
        <v>283.46899999999999</v>
      </c>
      <c r="I48" s="9">
        <v>147.38800000000001</v>
      </c>
      <c r="J48" s="9">
        <v>315.49200000000002</v>
      </c>
      <c r="K48" s="9">
        <v>290.66399999999999</v>
      </c>
      <c r="L48" s="10">
        <v>1058.096</v>
      </c>
      <c r="M48" s="14">
        <v>0</v>
      </c>
      <c r="N48" s="14">
        <v>1</v>
      </c>
    </row>
    <row r="49" spans="1:14">
      <c r="A49" s="2">
        <v>3041</v>
      </c>
      <c r="B49" s="2">
        <v>3</v>
      </c>
      <c r="C49" s="3">
        <v>2</v>
      </c>
      <c r="D49" s="3">
        <v>2</v>
      </c>
      <c r="E49" s="3">
        <v>2</v>
      </c>
      <c r="F49" s="3">
        <v>4</v>
      </c>
      <c r="G49" s="4">
        <v>3</v>
      </c>
      <c r="H49" s="8">
        <v>783.21699999999998</v>
      </c>
      <c r="I49" s="9">
        <v>129.91399999999999</v>
      </c>
      <c r="J49" s="9">
        <v>754.27200000000005</v>
      </c>
      <c r="K49" s="9"/>
      <c r="L49" s="10">
        <v>1688.472</v>
      </c>
      <c r="M49" s="14">
        <v>0</v>
      </c>
      <c r="N49" s="14">
        <v>2</v>
      </c>
    </row>
    <row r="50" spans="1:14">
      <c r="A50" s="2">
        <v>3042</v>
      </c>
      <c r="B50" s="2">
        <v>3</v>
      </c>
      <c r="C50" s="3">
        <v>3</v>
      </c>
      <c r="D50" s="3">
        <v>1</v>
      </c>
      <c r="E50" s="3">
        <v>2</v>
      </c>
      <c r="F50" s="3">
        <v>3</v>
      </c>
      <c r="G50" s="4">
        <v>1</v>
      </c>
      <c r="H50" s="8">
        <v>833.23</v>
      </c>
      <c r="I50" s="9">
        <v>285.34699999999998</v>
      </c>
      <c r="J50" s="9">
        <v>361.98099999999999</v>
      </c>
      <c r="K50" s="9">
        <v>424.34699999999998</v>
      </c>
      <c r="L50" s="10">
        <v>1925.9760000000001</v>
      </c>
      <c r="M50" s="14">
        <v>1</v>
      </c>
      <c r="N50" s="14">
        <v>8</v>
      </c>
    </row>
    <row r="51" spans="1:14">
      <c r="A51" s="2">
        <v>3043</v>
      </c>
      <c r="B51" s="2">
        <v>3</v>
      </c>
      <c r="C51" s="3">
        <v>3</v>
      </c>
      <c r="D51" s="3">
        <v>2</v>
      </c>
      <c r="E51" s="3">
        <v>2</v>
      </c>
      <c r="F51" s="3">
        <v>3</v>
      </c>
      <c r="G51" s="4">
        <v>4</v>
      </c>
      <c r="H51" s="8">
        <v>487.98</v>
      </c>
      <c r="I51" s="9">
        <v>85.58</v>
      </c>
      <c r="J51" s="9">
        <v>255.755</v>
      </c>
      <c r="K51" s="9">
        <v>407.03</v>
      </c>
      <c r="L51" s="10">
        <v>1257.415</v>
      </c>
      <c r="M51" s="14">
        <v>0</v>
      </c>
      <c r="N51" s="14">
        <v>1</v>
      </c>
    </row>
    <row r="52" spans="1:14" ht="16" thickBot="1">
      <c r="A52" s="23">
        <v>3045</v>
      </c>
      <c r="B52" s="23">
        <v>2</v>
      </c>
      <c r="C52" s="24">
        <v>1</v>
      </c>
      <c r="D52" s="24">
        <v>1</v>
      </c>
      <c r="E52" s="24">
        <v>2</v>
      </c>
      <c r="F52" s="24">
        <v>4</v>
      </c>
      <c r="G52" s="25">
        <v>2</v>
      </c>
      <c r="H52" s="11">
        <v>285.90100000000001</v>
      </c>
      <c r="I52" s="12">
        <v>40.039000000000001</v>
      </c>
      <c r="J52" s="12">
        <v>98.281000000000006</v>
      </c>
      <c r="K52" s="12">
        <v>955.03399999999999</v>
      </c>
      <c r="L52" s="13">
        <v>1397.326</v>
      </c>
      <c r="M52" s="26">
        <v>15</v>
      </c>
      <c r="N52" s="26">
        <v>6</v>
      </c>
    </row>
    <row r="53" spans="1:14">
      <c r="A53" s="1" t="s">
        <v>0</v>
      </c>
      <c r="B53" s="2">
        <f>AVERAGE(B3:B52)</f>
        <v>2.74</v>
      </c>
      <c r="C53" s="3">
        <f t="shared" ref="C53:N53" si="0">AVERAGE(C3:C52)</f>
        <v>2</v>
      </c>
      <c r="D53" s="3">
        <f t="shared" si="0"/>
        <v>1.94</v>
      </c>
      <c r="E53" s="3">
        <f t="shared" si="0"/>
        <v>2.1800000000000002</v>
      </c>
      <c r="F53" s="3">
        <f t="shared" si="0"/>
        <v>3.64</v>
      </c>
      <c r="G53" s="4">
        <f t="shared" si="0"/>
        <v>2.48</v>
      </c>
      <c r="H53" s="8">
        <f t="shared" si="0"/>
        <v>490.02388000000008</v>
      </c>
      <c r="I53" s="9">
        <f t="shared" si="0"/>
        <v>145.29306</v>
      </c>
      <c r="J53" s="9">
        <f t="shared" si="0"/>
        <v>411.49585999999994</v>
      </c>
      <c r="K53" s="9">
        <f t="shared" si="0"/>
        <v>459.81113636363631</v>
      </c>
      <c r="L53" s="10">
        <f t="shared" si="0"/>
        <v>1472.0394799999995</v>
      </c>
      <c r="M53" s="14">
        <f t="shared" si="0"/>
        <v>6.96</v>
      </c>
      <c r="N53" s="14">
        <f t="shared" si="0"/>
        <v>3.38</v>
      </c>
    </row>
    <row r="54" spans="1:14" ht="16" thickBot="1">
      <c r="A54" s="1" t="s">
        <v>15</v>
      </c>
      <c r="B54" s="5">
        <f>STDEV(B3:B52)</f>
        <v>0.92162234950224642</v>
      </c>
      <c r="C54" s="6">
        <f t="shared" ref="C54:N54" si="1">STDEV(C3:C52)</f>
        <v>0.85714285714285721</v>
      </c>
      <c r="D54" s="6">
        <f t="shared" si="1"/>
        <v>0.97750202254605723</v>
      </c>
      <c r="E54" s="6">
        <f t="shared" si="1"/>
        <v>0.84972984902645998</v>
      </c>
      <c r="F54" s="6">
        <f t="shared" si="1"/>
        <v>1.0052921191862387</v>
      </c>
      <c r="G54" s="7">
        <f t="shared" si="1"/>
        <v>1.1647895491794007</v>
      </c>
      <c r="H54" s="11">
        <f t="shared" si="1"/>
        <v>182.07231765591803</v>
      </c>
      <c r="I54" s="12">
        <f t="shared" si="1"/>
        <v>107.11437657722207</v>
      </c>
      <c r="J54" s="12">
        <f t="shared" si="1"/>
        <v>190.39934485953239</v>
      </c>
      <c r="K54" s="12">
        <f t="shared" si="1"/>
        <v>218.95950552297265</v>
      </c>
      <c r="L54" s="13">
        <f t="shared" si="1"/>
        <v>280.03706432092372</v>
      </c>
      <c r="M54" s="15">
        <f t="shared" si="1"/>
        <v>11.275691752162965</v>
      </c>
      <c r="N54" s="15">
        <f t="shared" si="1"/>
        <v>1.6646382214052591</v>
      </c>
    </row>
  </sheetData>
  <mergeCells count="2">
    <mergeCell ref="B1:G1"/>
    <mergeCell ref="H1:L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Brown</dc:creator>
  <cp:lastModifiedBy>Matt Brown</cp:lastModifiedBy>
  <dcterms:created xsi:type="dcterms:W3CDTF">2013-06-26T20:46:15Z</dcterms:created>
  <dcterms:modified xsi:type="dcterms:W3CDTF">2016-08-22T18:11:48Z</dcterms:modified>
</cp:coreProperties>
</file>