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127"/>
  <workbookPr showInkAnnotation="0" autoCompressPictures="0"/>
  <bookViews>
    <workbookView xWindow="25180" yWindow="500" windowWidth="23840" windowHeight="1662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47" i="1" l="1"/>
  <c r="K47" i="1"/>
  <c r="J47" i="1"/>
  <c r="I47" i="1"/>
  <c r="H47" i="1"/>
  <c r="G47" i="1"/>
  <c r="F47" i="1"/>
  <c r="E47" i="1"/>
  <c r="D47" i="1"/>
  <c r="C47" i="1"/>
  <c r="L46" i="1"/>
  <c r="K46" i="1"/>
  <c r="J46" i="1"/>
  <c r="I46" i="1"/>
  <c r="H46" i="1"/>
  <c r="G46" i="1"/>
  <c r="F46" i="1"/>
  <c r="E46" i="1"/>
  <c r="D46" i="1"/>
  <c r="C46" i="1"/>
  <c r="L45" i="1"/>
  <c r="K45" i="1"/>
  <c r="J45" i="1"/>
  <c r="I45" i="1"/>
  <c r="H45" i="1"/>
  <c r="G45" i="1"/>
  <c r="F45" i="1"/>
  <c r="E45" i="1"/>
  <c r="D45" i="1"/>
  <c r="C45" i="1"/>
  <c r="L44" i="1"/>
  <c r="K44" i="1"/>
  <c r="J44" i="1"/>
  <c r="I44" i="1"/>
  <c r="H44" i="1"/>
  <c r="G44" i="1"/>
  <c r="F44" i="1"/>
  <c r="E44" i="1"/>
  <c r="D44" i="1"/>
  <c r="C44" i="1"/>
  <c r="L43" i="1"/>
  <c r="K43" i="1"/>
  <c r="J43" i="1"/>
  <c r="I43" i="1"/>
  <c r="H43" i="1"/>
  <c r="G43" i="1"/>
  <c r="F43" i="1"/>
  <c r="E43" i="1"/>
  <c r="D43" i="1"/>
  <c r="C43" i="1"/>
  <c r="B47" i="1"/>
  <c r="B46" i="1"/>
  <c r="B45" i="1"/>
  <c r="B44" i="1"/>
  <c r="B43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L7" i="1"/>
  <c r="L6" i="1"/>
  <c r="L5" i="1"/>
  <c r="L4" i="1"/>
  <c r="L3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" i="1"/>
</calcChain>
</file>

<file path=xl/sharedStrings.xml><?xml version="1.0" encoding="utf-8"?>
<sst xmlns="http://schemas.openxmlformats.org/spreadsheetml/2006/main" count="17" uniqueCount="17">
  <si>
    <t>Session 1</t>
  </si>
  <si>
    <t>Session 2</t>
  </si>
  <si>
    <t>Session 3</t>
  </si>
  <si>
    <t>Session 4</t>
  </si>
  <si>
    <t>Session 5</t>
  </si>
  <si>
    <t>Session 6</t>
  </si>
  <si>
    <t>Session 7</t>
  </si>
  <si>
    <t>Session 8</t>
  </si>
  <si>
    <t>Session 9</t>
  </si>
  <si>
    <t>Session 10</t>
  </si>
  <si>
    <t>Average</t>
  </si>
  <si>
    <t>LNSAT Completion Time (s)</t>
  </si>
  <si>
    <t>Mean</t>
  </si>
  <si>
    <t>Median</t>
  </si>
  <si>
    <t>SD</t>
  </si>
  <si>
    <t>Min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</si>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</sst>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1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NumberFormat="1" applyBorder="1" applyAlignment="1">
      <alignment horizontal="center"/>
    </xf>
    <xf numFmtId="0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NumberFormat="1" applyBorder="1" applyAlignment="1">
      <alignment horizontal="center"/>
    </xf>
    <xf numFmtId="0" fontId="0" fillId="0" borderId="5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NumberFormat="1" applyBorder="1" applyAlignment="1">
      <alignment horizontal="center"/>
    </xf>
    <xf numFmtId="0" fontId="0" fillId="0" borderId="8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0" borderId="6" xfId="0" applyNumberFormat="1" applyBorder="1" applyAlignment="1">
      <alignment horizontal="center"/>
    </xf>
    <xf numFmtId="1" fontId="0" fillId="0" borderId="4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1" fontId="0" fillId="0" borderId="0" xfId="0" applyNumberFormat="1" applyBorder="1" applyAlignment="1">
      <alignment horizontal="center"/>
    </xf>
    <xf numFmtId="1" fontId="0" fillId="0" borderId="5" xfId="0" applyNumberFormat="1" applyBorder="1" applyAlignment="1">
      <alignment horizontal="center"/>
    </xf>
    <xf numFmtId="1" fontId="0" fillId="0" borderId="7" xfId="0" applyNumberFormat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1" fontId="0" fillId="0" borderId="3" xfId="0" applyNumberFormat="1" applyBorder="1" applyAlignment="1">
      <alignment horizontal="center"/>
    </xf>
  </cellXfs>
  <cellStyles count="2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tabSelected="1" topLeftCell="A25" zoomScale="125" zoomScaleNormal="125" zoomScalePageLayoutView="125" workbookViewId="0">
      <selection activeCell="E41" sqref="E41"/>
    </sheetView>
  </sheetViews>
  <sheetFormatPr baseColWidth="10" defaultRowHeight="15" x14ac:dyDescent="0"/>
  <cols>
    <col min="1" max="1" width="10.83203125" style="1"/>
    <col min="2" max="2" width="10.83203125" style="1" customWidth="1"/>
  </cols>
  <sheetData>
    <row r="1" spans="1:12">
      <c r="B1" s="3" t="s">
        <v>11</v>
      </c>
      <c r="C1" s="3"/>
      <c r="D1" s="3"/>
      <c r="E1" s="3"/>
      <c r="F1" s="3"/>
      <c r="G1" s="3"/>
      <c r="H1" s="3"/>
      <c r="I1" s="3"/>
      <c r="J1" s="3"/>
      <c r="K1" s="3"/>
    </row>
    <row r="2" spans="1:12">
      <c r="B2" s="4" t="s">
        <v>0</v>
      </c>
      <c r="C2" s="13" t="s">
        <v>1</v>
      </c>
      <c r="D2" s="13" t="s">
        <v>2</v>
      </c>
      <c r="E2" s="13" t="s">
        <v>3</v>
      </c>
      <c r="F2" s="13" t="s">
        <v>4</v>
      </c>
      <c r="G2" s="13" t="s">
        <v>5</v>
      </c>
      <c r="H2" s="13" t="s">
        <v>6</v>
      </c>
      <c r="I2" s="13" t="s">
        <v>7</v>
      </c>
      <c r="J2" s="13" t="s">
        <v>8</v>
      </c>
      <c r="K2" s="14" t="s">
        <v>9</v>
      </c>
      <c r="L2" s="1" t="s">
        <v>10</v>
      </c>
    </row>
    <row r="3" spans="1:12">
      <c r="A3" s="4">
        <v>1</v>
      </c>
      <c r="B3" s="15">
        <v>100</v>
      </c>
      <c r="C3" s="5">
        <v>123</v>
      </c>
      <c r="D3" s="5">
        <v>103</v>
      </c>
      <c r="E3" s="5">
        <v>79</v>
      </c>
      <c r="F3" s="5">
        <v>88</v>
      </c>
      <c r="G3" s="5">
        <v>135</v>
      </c>
      <c r="H3" s="5">
        <v>103</v>
      </c>
      <c r="I3" s="5">
        <v>85</v>
      </c>
      <c r="J3" s="5">
        <v>81</v>
      </c>
      <c r="K3" s="6">
        <v>81</v>
      </c>
      <c r="L3" s="24">
        <f>AVERAGE(B3:K3)</f>
        <v>97.8</v>
      </c>
    </row>
    <row r="4" spans="1:12">
      <c r="A4" s="7">
        <f>A3+1</f>
        <v>2</v>
      </c>
      <c r="B4" s="16">
        <v>92</v>
      </c>
      <c r="C4" s="8">
        <v>55</v>
      </c>
      <c r="D4" s="8">
        <v>90</v>
      </c>
      <c r="E4" s="8">
        <v>99</v>
      </c>
      <c r="F4" s="8">
        <v>84</v>
      </c>
      <c r="G4" s="8">
        <v>83</v>
      </c>
      <c r="H4" s="8">
        <v>78</v>
      </c>
      <c r="I4" s="8">
        <v>79</v>
      </c>
      <c r="J4" s="8">
        <v>83</v>
      </c>
      <c r="K4" s="9">
        <v>37</v>
      </c>
      <c r="L4" s="21">
        <f t="shared" ref="L4:L42" si="0">AVERAGE(B4:K4)</f>
        <v>78</v>
      </c>
    </row>
    <row r="5" spans="1:12">
      <c r="A5" s="7">
        <f t="shared" ref="A5:A42" si="1">A4+1</f>
        <v>3</v>
      </c>
      <c r="B5" s="16">
        <v>121</v>
      </c>
      <c r="C5" s="8">
        <v>32</v>
      </c>
      <c r="D5" s="8">
        <v>115</v>
      </c>
      <c r="E5" s="8">
        <v>112</v>
      </c>
      <c r="F5" s="8">
        <v>72</v>
      </c>
      <c r="G5" s="8">
        <v>82</v>
      </c>
      <c r="H5" s="8">
        <v>61</v>
      </c>
      <c r="I5" s="8">
        <v>57</v>
      </c>
      <c r="J5" s="8">
        <v>66</v>
      </c>
      <c r="K5" s="9">
        <v>29</v>
      </c>
      <c r="L5" s="21">
        <f t="shared" si="0"/>
        <v>74.7</v>
      </c>
    </row>
    <row r="6" spans="1:12">
      <c r="A6" s="7">
        <f t="shared" si="1"/>
        <v>4</v>
      </c>
      <c r="B6" s="16">
        <v>80</v>
      </c>
      <c r="C6" s="8">
        <v>74</v>
      </c>
      <c r="D6" s="8">
        <v>71</v>
      </c>
      <c r="E6" s="8">
        <v>35</v>
      </c>
      <c r="F6" s="8">
        <v>71</v>
      </c>
      <c r="G6" s="8">
        <v>69</v>
      </c>
      <c r="H6" s="8">
        <v>72</v>
      </c>
      <c r="I6" s="8">
        <v>35</v>
      </c>
      <c r="J6" s="8">
        <v>33</v>
      </c>
      <c r="K6" s="9">
        <v>74</v>
      </c>
      <c r="L6" s="21">
        <f t="shared" si="0"/>
        <v>61.4</v>
      </c>
    </row>
    <row r="7" spans="1:12">
      <c r="A7" s="7">
        <f t="shared" si="1"/>
        <v>5</v>
      </c>
      <c r="B7" s="16">
        <v>68</v>
      </c>
      <c r="C7" s="8">
        <v>65</v>
      </c>
      <c r="D7" s="8">
        <v>126</v>
      </c>
      <c r="E7" s="8">
        <v>35</v>
      </c>
      <c r="F7" s="8">
        <v>105</v>
      </c>
      <c r="G7" s="8">
        <v>56</v>
      </c>
      <c r="H7" s="8">
        <v>61</v>
      </c>
      <c r="I7" s="8">
        <v>65</v>
      </c>
      <c r="J7" s="8">
        <v>99</v>
      </c>
      <c r="K7" s="9">
        <v>107</v>
      </c>
      <c r="L7" s="21">
        <f t="shared" si="0"/>
        <v>78.7</v>
      </c>
    </row>
    <row r="8" spans="1:12">
      <c r="A8" s="7">
        <f t="shared" si="1"/>
        <v>6</v>
      </c>
      <c r="B8" s="16">
        <v>39</v>
      </c>
      <c r="C8" s="8">
        <v>70</v>
      </c>
      <c r="D8" s="8">
        <v>33</v>
      </c>
      <c r="E8" s="8">
        <v>130</v>
      </c>
      <c r="F8" s="8">
        <v>69</v>
      </c>
      <c r="G8" s="8">
        <v>72</v>
      </c>
      <c r="H8" s="8">
        <v>73</v>
      </c>
      <c r="I8" s="8">
        <v>68</v>
      </c>
      <c r="J8" s="8">
        <v>73</v>
      </c>
      <c r="K8" s="9">
        <v>84</v>
      </c>
      <c r="L8" s="21">
        <f t="shared" si="0"/>
        <v>71.099999999999994</v>
      </c>
    </row>
    <row r="9" spans="1:12">
      <c r="A9" s="7">
        <f t="shared" si="1"/>
        <v>7</v>
      </c>
      <c r="B9" s="16">
        <v>90</v>
      </c>
      <c r="C9" s="8">
        <v>43</v>
      </c>
      <c r="D9" s="8">
        <v>38</v>
      </c>
      <c r="E9" s="8">
        <v>147</v>
      </c>
      <c r="F9" s="8">
        <v>122</v>
      </c>
      <c r="G9" s="8">
        <v>119</v>
      </c>
      <c r="H9" s="8">
        <v>145</v>
      </c>
      <c r="I9" s="8">
        <v>191</v>
      </c>
      <c r="J9" s="8">
        <v>68</v>
      </c>
      <c r="K9" s="9">
        <v>124</v>
      </c>
      <c r="L9" s="21">
        <f t="shared" si="0"/>
        <v>108.7</v>
      </c>
    </row>
    <row r="10" spans="1:12">
      <c r="A10" s="7">
        <f t="shared" si="1"/>
        <v>8</v>
      </c>
      <c r="B10" s="16">
        <v>77</v>
      </c>
      <c r="C10" s="8">
        <v>99</v>
      </c>
      <c r="D10" s="8">
        <v>41</v>
      </c>
      <c r="E10" s="8">
        <v>91</v>
      </c>
      <c r="F10" s="8">
        <v>52</v>
      </c>
      <c r="G10" s="8">
        <v>115</v>
      </c>
      <c r="H10" s="8">
        <v>120</v>
      </c>
      <c r="I10" s="8">
        <v>108</v>
      </c>
      <c r="J10" s="8">
        <v>104</v>
      </c>
      <c r="K10" s="9">
        <v>179</v>
      </c>
      <c r="L10" s="21">
        <f t="shared" si="0"/>
        <v>98.6</v>
      </c>
    </row>
    <row r="11" spans="1:12">
      <c r="A11" s="7">
        <f t="shared" si="1"/>
        <v>9</v>
      </c>
      <c r="B11" s="16">
        <v>40</v>
      </c>
      <c r="C11" s="8">
        <v>92</v>
      </c>
      <c r="D11" s="8">
        <v>44</v>
      </c>
      <c r="E11" s="8">
        <v>39</v>
      </c>
      <c r="F11" s="8">
        <v>44</v>
      </c>
      <c r="G11" s="8">
        <v>37</v>
      </c>
      <c r="H11" s="8">
        <v>38</v>
      </c>
      <c r="I11" s="8">
        <v>43</v>
      </c>
      <c r="J11" s="8">
        <v>69</v>
      </c>
      <c r="K11" s="9">
        <v>33</v>
      </c>
      <c r="L11" s="21">
        <f t="shared" si="0"/>
        <v>47.9</v>
      </c>
    </row>
    <row r="12" spans="1:12">
      <c r="A12" s="7">
        <f t="shared" si="1"/>
        <v>10</v>
      </c>
      <c r="B12" s="16">
        <v>116</v>
      </c>
      <c r="C12" s="8">
        <v>102</v>
      </c>
      <c r="D12" s="8">
        <v>55</v>
      </c>
      <c r="E12" s="8">
        <v>125</v>
      </c>
      <c r="F12" s="8">
        <v>40</v>
      </c>
      <c r="G12" s="8">
        <v>61</v>
      </c>
      <c r="H12" s="8">
        <v>94</v>
      </c>
      <c r="I12" s="8">
        <v>101</v>
      </c>
      <c r="J12" s="8">
        <v>100</v>
      </c>
      <c r="K12" s="9">
        <v>126</v>
      </c>
      <c r="L12" s="21">
        <f t="shared" si="0"/>
        <v>92</v>
      </c>
    </row>
    <row r="13" spans="1:12">
      <c r="A13" s="7">
        <f t="shared" si="1"/>
        <v>11</v>
      </c>
      <c r="B13" s="16">
        <v>45</v>
      </c>
      <c r="C13" s="8">
        <v>43</v>
      </c>
      <c r="D13" s="8">
        <v>90</v>
      </c>
      <c r="E13" s="8">
        <v>60</v>
      </c>
      <c r="F13" s="8">
        <v>35</v>
      </c>
      <c r="G13" s="8">
        <v>62</v>
      </c>
      <c r="H13" s="8">
        <v>67</v>
      </c>
      <c r="I13" s="8">
        <v>57</v>
      </c>
      <c r="J13" s="8">
        <v>59</v>
      </c>
      <c r="K13" s="9">
        <v>57</v>
      </c>
      <c r="L13" s="21">
        <f t="shared" si="0"/>
        <v>57.5</v>
      </c>
    </row>
    <row r="14" spans="1:12">
      <c r="A14" s="7">
        <f t="shared" si="1"/>
        <v>12</v>
      </c>
      <c r="B14" s="16">
        <v>33</v>
      </c>
      <c r="C14" s="8">
        <v>33</v>
      </c>
      <c r="D14" s="8">
        <v>59</v>
      </c>
      <c r="E14" s="8">
        <v>60</v>
      </c>
      <c r="F14" s="8">
        <v>31</v>
      </c>
      <c r="G14" s="8">
        <v>33</v>
      </c>
      <c r="H14" s="8">
        <v>30</v>
      </c>
      <c r="I14" s="8">
        <v>52</v>
      </c>
      <c r="J14" s="8">
        <v>59</v>
      </c>
      <c r="K14" s="9">
        <v>59</v>
      </c>
      <c r="L14" s="21">
        <f t="shared" si="0"/>
        <v>44.9</v>
      </c>
    </row>
    <row r="15" spans="1:12">
      <c r="A15" s="7">
        <f t="shared" si="1"/>
        <v>13</v>
      </c>
      <c r="B15" s="16">
        <v>41</v>
      </c>
      <c r="C15" s="8">
        <v>97</v>
      </c>
      <c r="D15" s="8">
        <v>74</v>
      </c>
      <c r="E15" s="8">
        <v>123</v>
      </c>
      <c r="F15" s="8">
        <v>68</v>
      </c>
      <c r="G15" s="8">
        <v>140</v>
      </c>
      <c r="H15" s="8">
        <v>69</v>
      </c>
      <c r="I15" s="8">
        <v>111</v>
      </c>
      <c r="J15" s="8">
        <v>130</v>
      </c>
      <c r="K15" s="9">
        <v>119</v>
      </c>
      <c r="L15" s="21">
        <f t="shared" si="0"/>
        <v>97.2</v>
      </c>
    </row>
    <row r="16" spans="1:12">
      <c r="A16" s="7">
        <f t="shared" si="1"/>
        <v>14</v>
      </c>
      <c r="B16" s="16">
        <v>46</v>
      </c>
      <c r="C16" s="8">
        <v>94</v>
      </c>
      <c r="D16" s="8">
        <v>45</v>
      </c>
      <c r="E16" s="8">
        <v>126</v>
      </c>
      <c r="F16" s="8">
        <v>42</v>
      </c>
      <c r="G16" s="8">
        <v>49</v>
      </c>
      <c r="H16" s="8">
        <v>49</v>
      </c>
      <c r="I16" s="8">
        <v>58</v>
      </c>
      <c r="J16" s="8">
        <v>74</v>
      </c>
      <c r="K16" s="9">
        <v>108</v>
      </c>
      <c r="L16" s="21">
        <f t="shared" si="0"/>
        <v>69.099999999999994</v>
      </c>
    </row>
    <row r="17" spans="1:12">
      <c r="A17" s="7">
        <f t="shared" si="1"/>
        <v>15</v>
      </c>
      <c r="B17" s="16">
        <v>79</v>
      </c>
      <c r="C17" s="8">
        <v>13</v>
      </c>
      <c r="D17" s="8">
        <v>45</v>
      </c>
      <c r="E17" s="8">
        <v>86</v>
      </c>
      <c r="F17" s="8">
        <v>10</v>
      </c>
      <c r="G17" s="8">
        <v>9</v>
      </c>
      <c r="H17" s="8">
        <v>9</v>
      </c>
      <c r="I17" s="8">
        <v>10</v>
      </c>
      <c r="J17" s="8">
        <v>13</v>
      </c>
      <c r="K17" s="9">
        <v>10</v>
      </c>
      <c r="L17" s="21">
        <f t="shared" si="0"/>
        <v>28.4</v>
      </c>
    </row>
    <row r="18" spans="1:12">
      <c r="A18" s="7">
        <f t="shared" si="1"/>
        <v>16</v>
      </c>
      <c r="B18" s="16">
        <v>116</v>
      </c>
      <c r="C18" s="8">
        <v>43</v>
      </c>
      <c r="D18" s="8">
        <v>94</v>
      </c>
      <c r="E18" s="8">
        <v>41</v>
      </c>
      <c r="F18" s="8">
        <v>48</v>
      </c>
      <c r="G18" s="8">
        <v>85</v>
      </c>
      <c r="H18" s="8">
        <v>52</v>
      </c>
      <c r="I18" s="8">
        <v>63</v>
      </c>
      <c r="J18" s="8">
        <v>78</v>
      </c>
      <c r="K18" s="9">
        <v>99</v>
      </c>
      <c r="L18" s="21">
        <f t="shared" si="0"/>
        <v>71.900000000000006</v>
      </c>
    </row>
    <row r="19" spans="1:12">
      <c r="A19" s="7">
        <f t="shared" si="1"/>
        <v>17</v>
      </c>
      <c r="B19" s="16">
        <v>113</v>
      </c>
      <c r="C19" s="8">
        <v>38</v>
      </c>
      <c r="D19" s="8">
        <v>37</v>
      </c>
      <c r="E19" s="8">
        <v>35</v>
      </c>
      <c r="F19" s="8">
        <v>37</v>
      </c>
      <c r="G19" s="8">
        <v>86</v>
      </c>
      <c r="H19" s="8">
        <v>33</v>
      </c>
      <c r="I19" s="8">
        <v>82</v>
      </c>
      <c r="J19" s="8">
        <v>31</v>
      </c>
      <c r="K19" s="9">
        <v>73</v>
      </c>
      <c r="L19" s="21">
        <f t="shared" si="0"/>
        <v>56.5</v>
      </c>
    </row>
    <row r="20" spans="1:12">
      <c r="A20" s="7">
        <f t="shared" si="1"/>
        <v>18</v>
      </c>
      <c r="B20" s="16">
        <v>37</v>
      </c>
      <c r="C20" s="8">
        <v>14</v>
      </c>
      <c r="D20" s="8">
        <v>48</v>
      </c>
      <c r="E20" s="8">
        <v>37</v>
      </c>
      <c r="F20" s="8">
        <v>101</v>
      </c>
      <c r="G20" s="8">
        <v>90</v>
      </c>
      <c r="H20" s="8">
        <v>42</v>
      </c>
      <c r="I20" s="8">
        <v>41</v>
      </c>
      <c r="J20" s="8">
        <v>47</v>
      </c>
      <c r="K20" s="9">
        <v>35</v>
      </c>
      <c r="L20" s="21">
        <f t="shared" si="0"/>
        <v>49.2</v>
      </c>
    </row>
    <row r="21" spans="1:12">
      <c r="A21" s="7">
        <f t="shared" si="1"/>
        <v>19</v>
      </c>
      <c r="B21" s="16">
        <v>34</v>
      </c>
      <c r="C21" s="8">
        <v>44</v>
      </c>
      <c r="D21" s="8">
        <v>124</v>
      </c>
      <c r="E21" s="8">
        <v>72</v>
      </c>
      <c r="F21" s="8">
        <v>75</v>
      </c>
      <c r="G21" s="8">
        <v>11</v>
      </c>
      <c r="H21" s="8">
        <v>77</v>
      </c>
      <c r="I21" s="8">
        <v>66</v>
      </c>
      <c r="J21" s="8">
        <v>35</v>
      </c>
      <c r="K21" s="9">
        <v>75</v>
      </c>
      <c r="L21" s="21">
        <f t="shared" si="0"/>
        <v>61.3</v>
      </c>
    </row>
    <row r="22" spans="1:12">
      <c r="A22" s="7">
        <f t="shared" si="1"/>
        <v>20</v>
      </c>
      <c r="B22" s="16">
        <v>34</v>
      </c>
      <c r="C22" s="8">
        <v>44</v>
      </c>
      <c r="D22" s="8">
        <v>36</v>
      </c>
      <c r="E22" s="8">
        <v>33</v>
      </c>
      <c r="F22" s="8">
        <v>87</v>
      </c>
      <c r="G22" s="8">
        <v>39</v>
      </c>
      <c r="H22" s="8">
        <v>38</v>
      </c>
      <c r="I22" s="8">
        <v>33</v>
      </c>
      <c r="J22" s="8">
        <v>70</v>
      </c>
      <c r="K22" s="9">
        <v>36</v>
      </c>
      <c r="L22" s="21">
        <f t="shared" si="0"/>
        <v>45</v>
      </c>
    </row>
    <row r="23" spans="1:12">
      <c r="A23" s="7">
        <f t="shared" si="1"/>
        <v>21</v>
      </c>
      <c r="B23" s="16">
        <v>42</v>
      </c>
      <c r="C23" s="8">
        <v>68</v>
      </c>
      <c r="D23" s="8">
        <v>65</v>
      </c>
      <c r="E23" s="8">
        <v>35</v>
      </c>
      <c r="F23" s="8">
        <v>126</v>
      </c>
      <c r="G23" s="8">
        <v>71</v>
      </c>
      <c r="H23" s="8">
        <v>177</v>
      </c>
      <c r="I23" s="8">
        <v>120</v>
      </c>
      <c r="J23" s="8">
        <v>118</v>
      </c>
      <c r="K23" s="9">
        <v>38</v>
      </c>
      <c r="L23" s="21">
        <f t="shared" si="0"/>
        <v>86</v>
      </c>
    </row>
    <row r="24" spans="1:12">
      <c r="A24" s="7">
        <f t="shared" si="1"/>
        <v>22</v>
      </c>
      <c r="B24" s="16">
        <v>74</v>
      </c>
      <c r="C24" s="8">
        <v>87</v>
      </c>
      <c r="D24" s="8">
        <v>91</v>
      </c>
      <c r="E24" s="8">
        <v>123</v>
      </c>
      <c r="F24" s="8">
        <v>90</v>
      </c>
      <c r="G24" s="8">
        <v>83</v>
      </c>
      <c r="H24" s="8">
        <v>90</v>
      </c>
      <c r="I24" s="8">
        <v>88</v>
      </c>
      <c r="J24" s="8">
        <v>96</v>
      </c>
      <c r="K24" s="9">
        <v>97</v>
      </c>
      <c r="L24" s="21">
        <f t="shared" si="0"/>
        <v>91.9</v>
      </c>
    </row>
    <row r="25" spans="1:12">
      <c r="A25" s="7">
        <f t="shared" si="1"/>
        <v>23</v>
      </c>
      <c r="B25" s="16">
        <v>43</v>
      </c>
      <c r="C25" s="8">
        <v>11</v>
      </c>
      <c r="D25" s="8">
        <v>46</v>
      </c>
      <c r="E25" s="8">
        <v>73</v>
      </c>
      <c r="F25" s="8">
        <v>40</v>
      </c>
      <c r="G25" s="8">
        <v>70</v>
      </c>
      <c r="H25" s="8">
        <v>44</v>
      </c>
      <c r="I25" s="8">
        <v>38</v>
      </c>
      <c r="J25" s="8">
        <v>79</v>
      </c>
      <c r="K25" s="9">
        <v>31</v>
      </c>
      <c r="L25" s="21">
        <f t="shared" si="0"/>
        <v>47.5</v>
      </c>
    </row>
    <row r="26" spans="1:12">
      <c r="A26" s="7">
        <f t="shared" si="1"/>
        <v>24</v>
      </c>
      <c r="B26" s="16">
        <v>72</v>
      </c>
      <c r="C26" s="8">
        <v>83</v>
      </c>
      <c r="D26" s="8">
        <v>41</v>
      </c>
      <c r="E26" s="8">
        <v>72</v>
      </c>
      <c r="F26" s="8">
        <v>72</v>
      </c>
      <c r="G26" s="8">
        <v>83</v>
      </c>
      <c r="H26" s="8">
        <v>74</v>
      </c>
      <c r="I26" s="8">
        <v>43</v>
      </c>
      <c r="J26" s="8">
        <v>34</v>
      </c>
      <c r="K26" s="9">
        <v>37</v>
      </c>
      <c r="L26" s="21">
        <f t="shared" si="0"/>
        <v>61.1</v>
      </c>
    </row>
    <row r="27" spans="1:12">
      <c r="A27" s="7">
        <f t="shared" si="1"/>
        <v>25</v>
      </c>
      <c r="B27" s="16">
        <v>82</v>
      </c>
      <c r="C27" s="8">
        <v>10</v>
      </c>
      <c r="D27" s="8">
        <v>12</v>
      </c>
      <c r="E27" s="8">
        <v>13</v>
      </c>
      <c r="F27" s="8">
        <v>35</v>
      </c>
      <c r="G27" s="8">
        <v>34</v>
      </c>
      <c r="H27" s="8">
        <v>35</v>
      </c>
      <c r="I27" s="8">
        <v>74</v>
      </c>
      <c r="J27" s="8">
        <v>36</v>
      </c>
      <c r="K27" s="9">
        <v>35</v>
      </c>
      <c r="L27" s="21">
        <f t="shared" si="0"/>
        <v>36.6</v>
      </c>
    </row>
    <row r="28" spans="1:12">
      <c r="A28" s="7">
        <f t="shared" si="1"/>
        <v>26</v>
      </c>
      <c r="B28" s="16">
        <v>40</v>
      </c>
      <c r="C28" s="8">
        <v>73</v>
      </c>
      <c r="D28" s="8">
        <v>39</v>
      </c>
      <c r="E28" s="8">
        <v>32</v>
      </c>
      <c r="F28" s="8">
        <v>45</v>
      </c>
      <c r="G28" s="8">
        <v>12</v>
      </c>
      <c r="H28" s="8">
        <v>60</v>
      </c>
      <c r="I28" s="8">
        <v>31</v>
      </c>
      <c r="J28" s="8">
        <v>30</v>
      </c>
      <c r="K28" s="9">
        <v>34</v>
      </c>
      <c r="L28" s="21">
        <f t="shared" si="0"/>
        <v>39.6</v>
      </c>
    </row>
    <row r="29" spans="1:12">
      <c r="A29" s="7">
        <f t="shared" si="1"/>
        <v>27</v>
      </c>
      <c r="B29" s="16">
        <v>133</v>
      </c>
      <c r="C29" s="8">
        <v>94</v>
      </c>
      <c r="D29" s="8">
        <v>39</v>
      </c>
      <c r="E29" s="8">
        <v>53</v>
      </c>
      <c r="F29" s="8">
        <v>94</v>
      </c>
      <c r="G29" s="8">
        <v>62</v>
      </c>
      <c r="H29" s="8">
        <v>64</v>
      </c>
      <c r="I29" s="8">
        <v>176</v>
      </c>
      <c r="J29" s="8">
        <v>125</v>
      </c>
      <c r="K29" s="9">
        <v>127</v>
      </c>
      <c r="L29" s="21">
        <f t="shared" si="0"/>
        <v>96.7</v>
      </c>
    </row>
    <row r="30" spans="1:12">
      <c r="A30" s="7">
        <f t="shared" si="1"/>
        <v>28</v>
      </c>
      <c r="B30" s="16">
        <v>36</v>
      </c>
      <c r="C30" s="8">
        <v>41</v>
      </c>
      <c r="D30" s="8">
        <v>42</v>
      </c>
      <c r="E30" s="8">
        <v>81</v>
      </c>
      <c r="F30" s="8">
        <v>43</v>
      </c>
      <c r="G30" s="8">
        <v>43</v>
      </c>
      <c r="H30" s="8">
        <v>81</v>
      </c>
      <c r="I30" s="8">
        <v>78</v>
      </c>
      <c r="J30" s="8">
        <v>34</v>
      </c>
      <c r="K30" s="9">
        <v>46</v>
      </c>
      <c r="L30" s="21">
        <f t="shared" si="0"/>
        <v>52.5</v>
      </c>
    </row>
    <row r="31" spans="1:12">
      <c r="A31" s="7">
        <f t="shared" si="1"/>
        <v>29</v>
      </c>
      <c r="B31" s="16">
        <v>64</v>
      </c>
      <c r="C31" s="8">
        <v>50</v>
      </c>
      <c r="D31" s="8">
        <v>47</v>
      </c>
      <c r="E31" s="8">
        <v>37</v>
      </c>
      <c r="F31" s="8">
        <v>13</v>
      </c>
      <c r="G31" s="8">
        <v>39</v>
      </c>
      <c r="H31" s="8">
        <v>38</v>
      </c>
      <c r="I31" s="8">
        <v>48</v>
      </c>
      <c r="J31" s="8">
        <v>46</v>
      </c>
      <c r="K31" s="9">
        <v>35</v>
      </c>
      <c r="L31" s="21">
        <f t="shared" si="0"/>
        <v>41.7</v>
      </c>
    </row>
    <row r="32" spans="1:12">
      <c r="A32" s="7">
        <f t="shared" si="1"/>
        <v>30</v>
      </c>
      <c r="B32" s="16">
        <v>90</v>
      </c>
      <c r="C32" s="8">
        <v>115</v>
      </c>
      <c r="D32" s="8">
        <v>73</v>
      </c>
      <c r="E32" s="8">
        <v>117</v>
      </c>
      <c r="F32" s="8">
        <v>36</v>
      </c>
      <c r="G32" s="8">
        <v>113</v>
      </c>
      <c r="H32" s="8">
        <v>33</v>
      </c>
      <c r="I32" s="8">
        <v>69</v>
      </c>
      <c r="J32" s="8">
        <v>116</v>
      </c>
      <c r="K32" s="9">
        <v>72</v>
      </c>
      <c r="L32" s="21">
        <f t="shared" si="0"/>
        <v>83.4</v>
      </c>
    </row>
    <row r="33" spans="1:12">
      <c r="A33" s="7">
        <f t="shared" si="1"/>
        <v>31</v>
      </c>
      <c r="B33" s="16">
        <v>91</v>
      </c>
      <c r="C33" s="8">
        <v>12</v>
      </c>
      <c r="D33" s="8">
        <v>46</v>
      </c>
      <c r="E33" s="8">
        <v>94</v>
      </c>
      <c r="F33" s="8">
        <v>87</v>
      </c>
      <c r="G33" s="8">
        <v>82</v>
      </c>
      <c r="H33" s="8">
        <v>79</v>
      </c>
      <c r="I33" s="8">
        <v>34</v>
      </c>
      <c r="J33" s="8">
        <v>39</v>
      </c>
      <c r="K33" s="9">
        <v>89</v>
      </c>
      <c r="L33" s="21">
        <f t="shared" si="0"/>
        <v>65.3</v>
      </c>
    </row>
    <row r="34" spans="1:12">
      <c r="A34" s="7">
        <f t="shared" si="1"/>
        <v>32</v>
      </c>
      <c r="B34" s="16">
        <v>44</v>
      </c>
      <c r="C34" s="8">
        <v>42</v>
      </c>
      <c r="D34" s="8">
        <v>41</v>
      </c>
      <c r="E34" s="8">
        <v>98</v>
      </c>
      <c r="F34" s="8">
        <v>43</v>
      </c>
      <c r="G34" s="8">
        <v>39</v>
      </c>
      <c r="H34" s="8">
        <v>39</v>
      </c>
      <c r="I34" s="8">
        <v>88</v>
      </c>
      <c r="J34" s="8">
        <v>53</v>
      </c>
      <c r="K34" s="9">
        <v>100</v>
      </c>
      <c r="L34" s="21">
        <f t="shared" si="0"/>
        <v>58.7</v>
      </c>
    </row>
    <row r="35" spans="1:12">
      <c r="A35" s="7">
        <f t="shared" si="1"/>
        <v>33</v>
      </c>
      <c r="B35" s="16">
        <v>70</v>
      </c>
      <c r="C35" s="8">
        <v>43</v>
      </c>
      <c r="D35" s="8">
        <v>86</v>
      </c>
      <c r="E35" s="8">
        <v>88</v>
      </c>
      <c r="F35" s="8">
        <v>91</v>
      </c>
      <c r="G35" s="8">
        <v>83</v>
      </c>
      <c r="H35" s="8">
        <v>45</v>
      </c>
      <c r="I35" s="8">
        <v>155</v>
      </c>
      <c r="J35" s="8">
        <v>151</v>
      </c>
      <c r="K35" s="9">
        <v>36</v>
      </c>
      <c r="L35" s="21">
        <f t="shared" si="0"/>
        <v>84.8</v>
      </c>
    </row>
    <row r="36" spans="1:12">
      <c r="A36" s="7">
        <f t="shared" si="1"/>
        <v>34</v>
      </c>
      <c r="B36" s="16">
        <v>49</v>
      </c>
      <c r="C36" s="8">
        <v>59</v>
      </c>
      <c r="D36" s="8">
        <v>39</v>
      </c>
      <c r="E36" s="8">
        <v>86</v>
      </c>
      <c r="F36" s="8">
        <v>77</v>
      </c>
      <c r="G36" s="8">
        <v>91</v>
      </c>
      <c r="H36" s="8">
        <v>49</v>
      </c>
      <c r="I36" s="8">
        <v>43</v>
      </c>
      <c r="J36" s="8">
        <v>98</v>
      </c>
      <c r="K36" s="9">
        <v>88</v>
      </c>
      <c r="L36" s="21">
        <f t="shared" si="0"/>
        <v>67.900000000000006</v>
      </c>
    </row>
    <row r="37" spans="1:12">
      <c r="A37" s="7">
        <f t="shared" si="1"/>
        <v>35</v>
      </c>
      <c r="B37" s="16">
        <v>46</v>
      </c>
      <c r="C37" s="8">
        <v>33</v>
      </c>
      <c r="D37" s="8">
        <v>29</v>
      </c>
      <c r="E37" s="8">
        <v>64</v>
      </c>
      <c r="F37" s="8">
        <v>32</v>
      </c>
      <c r="G37" s="8">
        <v>33</v>
      </c>
      <c r="H37" s="8">
        <v>72</v>
      </c>
      <c r="I37" s="8">
        <v>32</v>
      </c>
      <c r="J37" s="8">
        <v>8</v>
      </c>
      <c r="K37" s="9">
        <v>9</v>
      </c>
      <c r="L37" s="21">
        <f t="shared" si="0"/>
        <v>35.799999999999997</v>
      </c>
    </row>
    <row r="38" spans="1:12">
      <c r="A38" s="7">
        <f t="shared" si="1"/>
        <v>36</v>
      </c>
      <c r="B38" s="16">
        <v>77</v>
      </c>
      <c r="C38" s="8">
        <v>96</v>
      </c>
      <c r="D38" s="8">
        <v>92</v>
      </c>
      <c r="E38" s="8">
        <v>83</v>
      </c>
      <c r="F38" s="8">
        <v>163</v>
      </c>
      <c r="G38" s="8">
        <v>180</v>
      </c>
      <c r="H38" s="8">
        <v>50</v>
      </c>
      <c r="I38" s="8">
        <v>40</v>
      </c>
      <c r="J38" s="8">
        <v>91</v>
      </c>
      <c r="K38" s="9">
        <v>77</v>
      </c>
      <c r="L38" s="21">
        <f t="shared" si="0"/>
        <v>94.9</v>
      </c>
    </row>
    <row r="39" spans="1:12">
      <c r="A39" s="7">
        <f t="shared" si="1"/>
        <v>37</v>
      </c>
      <c r="B39" s="16">
        <v>110</v>
      </c>
      <c r="C39" s="8">
        <v>47</v>
      </c>
      <c r="D39" s="8">
        <v>50</v>
      </c>
      <c r="E39" s="8">
        <v>76</v>
      </c>
      <c r="F39" s="8">
        <v>103</v>
      </c>
      <c r="G39" s="8">
        <v>92</v>
      </c>
      <c r="H39" s="8">
        <v>104</v>
      </c>
      <c r="I39" s="8">
        <v>93</v>
      </c>
      <c r="J39" s="8">
        <v>107</v>
      </c>
      <c r="K39" s="9">
        <v>105</v>
      </c>
      <c r="L39" s="21">
        <f t="shared" si="0"/>
        <v>88.7</v>
      </c>
    </row>
    <row r="40" spans="1:12">
      <c r="A40" s="7">
        <f t="shared" si="1"/>
        <v>38</v>
      </c>
      <c r="B40" s="16">
        <v>55</v>
      </c>
      <c r="C40" s="8">
        <v>81</v>
      </c>
      <c r="D40" s="8">
        <v>57</v>
      </c>
      <c r="E40" s="8">
        <v>62</v>
      </c>
      <c r="F40" s="8">
        <v>96</v>
      </c>
      <c r="G40" s="8">
        <v>49</v>
      </c>
      <c r="H40" s="8">
        <v>102</v>
      </c>
      <c r="I40" s="8">
        <v>55</v>
      </c>
      <c r="J40" s="8">
        <v>46</v>
      </c>
      <c r="K40" s="9">
        <v>44</v>
      </c>
      <c r="L40" s="21">
        <f t="shared" si="0"/>
        <v>64.7</v>
      </c>
    </row>
    <row r="41" spans="1:12">
      <c r="A41" s="7">
        <f t="shared" si="1"/>
        <v>39</v>
      </c>
      <c r="B41" s="16">
        <v>82</v>
      </c>
      <c r="C41" s="8">
        <v>48</v>
      </c>
      <c r="D41" s="8">
        <v>94</v>
      </c>
      <c r="E41" s="8">
        <v>119</v>
      </c>
      <c r="F41" s="8">
        <v>107</v>
      </c>
      <c r="G41" s="8">
        <v>105</v>
      </c>
      <c r="H41" s="8">
        <v>152</v>
      </c>
      <c r="I41" s="8">
        <v>104</v>
      </c>
      <c r="J41" s="8">
        <v>87</v>
      </c>
      <c r="K41" s="9">
        <v>94</v>
      </c>
      <c r="L41" s="21">
        <f t="shared" si="0"/>
        <v>99.2</v>
      </c>
    </row>
    <row r="42" spans="1:12">
      <c r="A42" s="10">
        <f t="shared" si="1"/>
        <v>40</v>
      </c>
      <c r="B42" s="17">
        <v>49</v>
      </c>
      <c r="C42" s="11">
        <v>120</v>
      </c>
      <c r="D42" s="11">
        <v>136</v>
      </c>
      <c r="E42" s="11">
        <v>70</v>
      </c>
      <c r="F42" s="11">
        <v>68</v>
      </c>
      <c r="G42" s="11">
        <v>65</v>
      </c>
      <c r="H42" s="11">
        <v>124</v>
      </c>
      <c r="I42" s="11">
        <v>172</v>
      </c>
      <c r="J42" s="11">
        <v>172</v>
      </c>
      <c r="K42" s="12">
        <v>119</v>
      </c>
      <c r="L42" s="23">
        <f t="shared" si="0"/>
        <v>109.5</v>
      </c>
    </row>
    <row r="43" spans="1:12">
      <c r="A43" s="1" t="s">
        <v>12</v>
      </c>
      <c r="B43" s="18">
        <f>AVERAGE(B3:B42)</f>
        <v>68.75</v>
      </c>
      <c r="C43" s="20">
        <f t="shared" ref="C43:L43" si="2">AVERAGE(C3:C42)</f>
        <v>60.774999999999999</v>
      </c>
      <c r="D43" s="20">
        <f t="shared" si="2"/>
        <v>63.325000000000003</v>
      </c>
      <c r="E43" s="20">
        <f t="shared" si="2"/>
        <v>76.025000000000006</v>
      </c>
      <c r="F43" s="20">
        <f t="shared" si="2"/>
        <v>68.55</v>
      </c>
      <c r="G43" s="20">
        <f t="shared" si="2"/>
        <v>71.55</v>
      </c>
      <c r="H43" s="20">
        <f t="shared" si="2"/>
        <v>70.575000000000003</v>
      </c>
      <c r="I43" s="20">
        <f t="shared" si="2"/>
        <v>74.650000000000006</v>
      </c>
      <c r="J43" s="20">
        <f t="shared" si="2"/>
        <v>73.45</v>
      </c>
      <c r="K43" s="21">
        <f t="shared" si="2"/>
        <v>71.45</v>
      </c>
      <c r="L43" s="2">
        <f t="shared" si="2"/>
        <v>69.91</v>
      </c>
    </row>
    <row r="44" spans="1:12">
      <c r="A44" s="1" t="s">
        <v>13</v>
      </c>
      <c r="B44" s="18">
        <f>MEDIAN(B3:B42)</f>
        <v>69</v>
      </c>
      <c r="C44" s="20">
        <f t="shared" ref="C44:L44" si="3">MEDIAN(C3:C42)</f>
        <v>52.5</v>
      </c>
      <c r="D44" s="20">
        <f t="shared" si="3"/>
        <v>49</v>
      </c>
      <c r="E44" s="20">
        <f t="shared" si="3"/>
        <v>74.5</v>
      </c>
      <c r="F44" s="20">
        <f t="shared" si="3"/>
        <v>70</v>
      </c>
      <c r="G44" s="20">
        <f t="shared" si="3"/>
        <v>70.5</v>
      </c>
      <c r="H44" s="20">
        <f t="shared" si="3"/>
        <v>65.5</v>
      </c>
      <c r="I44" s="20">
        <f t="shared" si="3"/>
        <v>65.5</v>
      </c>
      <c r="J44" s="20">
        <f t="shared" si="3"/>
        <v>71.5</v>
      </c>
      <c r="K44" s="21">
        <f t="shared" si="3"/>
        <v>73.5</v>
      </c>
      <c r="L44" s="2">
        <f t="shared" si="3"/>
        <v>68.5</v>
      </c>
    </row>
    <row r="45" spans="1:12">
      <c r="A45" s="1" t="s">
        <v>14</v>
      </c>
      <c r="B45" s="18">
        <f>STDEV(B3:B42)</f>
        <v>28.78812967624695</v>
      </c>
      <c r="C45" s="20">
        <f t="shared" ref="C45:L45" si="4">STDEV(C3:C42)</f>
        <v>31.686353529555909</v>
      </c>
      <c r="D45" s="20">
        <f t="shared" si="4"/>
        <v>30.298842746792683</v>
      </c>
      <c r="E45" s="20">
        <f t="shared" si="4"/>
        <v>34.217619917529518</v>
      </c>
      <c r="F45" s="20">
        <f t="shared" si="4"/>
        <v>33.201753120225597</v>
      </c>
      <c r="G45" s="20">
        <f t="shared" si="4"/>
        <v>36.521121391494916</v>
      </c>
      <c r="H45" s="20">
        <f t="shared" si="4"/>
        <v>36.200926110833841</v>
      </c>
      <c r="I45" s="20">
        <f t="shared" si="4"/>
        <v>42.094856254380097</v>
      </c>
      <c r="J45" s="20">
        <f t="shared" si="4"/>
        <v>37.279230486170519</v>
      </c>
      <c r="K45" s="21">
        <f t="shared" si="4"/>
        <v>38.56659242507758</v>
      </c>
      <c r="L45" s="2">
        <f t="shared" si="4"/>
        <v>22.18114005994677</v>
      </c>
    </row>
    <row r="46" spans="1:12">
      <c r="A46" s="1" t="s">
        <v>15</v>
      </c>
      <c r="B46" s="18">
        <f>MIN(B3:B42)</f>
        <v>33</v>
      </c>
      <c r="C46" s="20">
        <f t="shared" ref="C46:L46" si="5">MIN(C3:C42)</f>
        <v>10</v>
      </c>
      <c r="D46" s="20">
        <f t="shared" si="5"/>
        <v>12</v>
      </c>
      <c r="E46" s="20">
        <f t="shared" si="5"/>
        <v>13</v>
      </c>
      <c r="F46" s="20">
        <f t="shared" si="5"/>
        <v>10</v>
      </c>
      <c r="G46" s="20">
        <f t="shared" si="5"/>
        <v>9</v>
      </c>
      <c r="H46" s="20">
        <f t="shared" si="5"/>
        <v>9</v>
      </c>
      <c r="I46" s="20">
        <f t="shared" si="5"/>
        <v>10</v>
      </c>
      <c r="J46" s="20">
        <f t="shared" si="5"/>
        <v>8</v>
      </c>
      <c r="K46" s="21">
        <f t="shared" si="5"/>
        <v>9</v>
      </c>
      <c r="L46" s="2">
        <f t="shared" si="5"/>
        <v>28.4</v>
      </c>
    </row>
    <row r="47" spans="1:12">
      <c r="A47" s="1" t="s">
        <v>16</v>
      </c>
      <c r="B47" s="19">
        <f>MAX(B3:B42)</f>
        <v>133</v>
      </c>
      <c r="C47" s="22">
        <f t="shared" ref="C47:L47" si="6">MAX(C3:C42)</f>
        <v>123</v>
      </c>
      <c r="D47" s="22">
        <f t="shared" si="6"/>
        <v>136</v>
      </c>
      <c r="E47" s="22">
        <f t="shared" si="6"/>
        <v>147</v>
      </c>
      <c r="F47" s="22">
        <f t="shared" si="6"/>
        <v>163</v>
      </c>
      <c r="G47" s="22">
        <f t="shared" si="6"/>
        <v>180</v>
      </c>
      <c r="H47" s="22">
        <f t="shared" si="6"/>
        <v>177</v>
      </c>
      <c r="I47" s="22">
        <f t="shared" si="6"/>
        <v>191</v>
      </c>
      <c r="J47" s="22">
        <f t="shared" si="6"/>
        <v>172</v>
      </c>
      <c r="K47" s="23">
        <f t="shared" si="6"/>
        <v>179</v>
      </c>
      <c r="L47" s="2">
        <f t="shared" si="6"/>
        <v>109.5</v>
      </c>
    </row>
  </sheetData>
  <mergeCells count="1">
    <mergeCell ref="B1:K1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 Brown</dc:creator>
  <cp:lastModifiedBy>Matt Brown</cp:lastModifiedBy>
  <dcterms:created xsi:type="dcterms:W3CDTF">2016-06-06T19:55:54Z</dcterms:created>
  <dcterms:modified xsi:type="dcterms:W3CDTF">2016-07-11T18:11:17Z</dcterms:modified>
</cp:coreProperties>
</file>