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12800" yWindow="1200" windowWidth="36660" windowHeight="162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W48" i="1" l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W47" i="1"/>
  <c r="V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B48" i="1"/>
  <c r="B47" i="1"/>
  <c r="B46" i="1"/>
  <c r="B45" i="1"/>
  <c r="B44" i="1"/>
  <c r="W43" i="1"/>
  <c r="V43" i="1"/>
  <c r="W42" i="1"/>
  <c r="V42" i="1"/>
  <c r="W41" i="1"/>
  <c r="V41" i="1"/>
  <c r="W40" i="1"/>
  <c r="V40" i="1"/>
  <c r="W39" i="1"/>
  <c r="V39" i="1"/>
  <c r="W38" i="1"/>
  <c r="V38" i="1"/>
  <c r="W37" i="1"/>
  <c r="V37" i="1"/>
  <c r="W36" i="1"/>
  <c r="V36" i="1"/>
  <c r="W35" i="1"/>
  <c r="V35" i="1"/>
  <c r="W34" i="1"/>
  <c r="V34" i="1"/>
  <c r="W33" i="1"/>
  <c r="V33" i="1"/>
  <c r="W32" i="1"/>
  <c r="V32" i="1"/>
  <c r="W31" i="1"/>
  <c r="V31" i="1"/>
  <c r="W30" i="1"/>
  <c r="V30" i="1"/>
  <c r="W29" i="1"/>
  <c r="V29" i="1"/>
  <c r="W28" i="1"/>
  <c r="V28" i="1"/>
  <c r="W27" i="1"/>
  <c r="V27" i="1"/>
  <c r="W26" i="1"/>
  <c r="V26" i="1"/>
  <c r="W25" i="1"/>
  <c r="V25" i="1"/>
  <c r="W24" i="1"/>
  <c r="V24" i="1"/>
  <c r="W23" i="1"/>
  <c r="V23" i="1"/>
  <c r="W22" i="1"/>
  <c r="V22" i="1"/>
  <c r="W21" i="1"/>
  <c r="V21" i="1"/>
  <c r="W20" i="1"/>
  <c r="V20" i="1"/>
  <c r="W19" i="1"/>
  <c r="V19" i="1"/>
  <c r="W18" i="1"/>
  <c r="V18" i="1"/>
  <c r="W17" i="1"/>
  <c r="V17" i="1"/>
  <c r="W16" i="1"/>
  <c r="V16" i="1"/>
  <c r="W15" i="1"/>
  <c r="V15" i="1"/>
  <c r="W14" i="1"/>
  <c r="V14" i="1"/>
  <c r="W13" i="1"/>
  <c r="V13" i="1"/>
  <c r="W12" i="1"/>
  <c r="V12" i="1"/>
  <c r="W11" i="1"/>
  <c r="V11" i="1"/>
  <c r="W10" i="1"/>
  <c r="V10" i="1"/>
  <c r="W9" i="1"/>
  <c r="V9" i="1"/>
  <c r="W8" i="1"/>
  <c r="V8" i="1"/>
  <c r="W7" i="1"/>
  <c r="V7" i="1"/>
  <c r="W6" i="1"/>
  <c r="V6" i="1"/>
  <c r="W5" i="1"/>
  <c r="V5" i="1"/>
  <c r="W4" i="1"/>
  <c r="V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</calcChain>
</file>

<file path=xl/sharedStrings.xml><?xml version="1.0" encoding="utf-8"?>
<sst xmlns="http://schemas.openxmlformats.org/spreadsheetml/2006/main" count="39" uniqueCount="19">
  <si>
    <t>Session 1</t>
  </si>
  <si>
    <t>Session 2</t>
  </si>
  <si>
    <t>Session 3</t>
  </si>
  <si>
    <t>Session 4</t>
  </si>
  <si>
    <t>Session 5</t>
  </si>
  <si>
    <t>Session 6</t>
  </si>
  <si>
    <t>Session 7</t>
  </si>
  <si>
    <t>Session 8</t>
  </si>
  <si>
    <t>Session 9</t>
  </si>
  <si>
    <t>Session 10</t>
  </si>
  <si>
    <t>Average</t>
  </si>
  <si>
    <t>Matching</t>
  </si>
  <si>
    <t>Memory</t>
  </si>
  <si>
    <t>GDCCT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</si>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</sst>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s]"/>
  </numFmts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</cellXfs>
  <cellStyles count="4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8"/>
  <sheetViews>
    <sheetView tabSelected="1" topLeftCell="A10" workbookViewId="0">
      <selection activeCell="X30" sqref="X30"/>
    </sheetView>
  </sheetViews>
  <sheetFormatPr baseColWidth="10" defaultRowHeight="15" x14ac:dyDescent="0"/>
  <cols>
    <col min="1" max="1" width="10.83203125" style="1"/>
    <col min="2" max="2" width="10.83203125" style="1" customWidth="1"/>
  </cols>
  <sheetData>
    <row r="1" spans="1:23">
      <c r="B1" s="4" t="s">
        <v>13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>
      <c r="B2" s="14" t="s">
        <v>0</v>
      </c>
      <c r="C2" s="15"/>
      <c r="D2" s="15" t="s">
        <v>1</v>
      </c>
      <c r="E2" s="15"/>
      <c r="F2" s="15" t="s">
        <v>2</v>
      </c>
      <c r="G2" s="15"/>
      <c r="H2" s="15" t="s">
        <v>3</v>
      </c>
      <c r="I2" s="15"/>
      <c r="J2" s="15" t="s">
        <v>4</v>
      </c>
      <c r="K2" s="15"/>
      <c r="L2" s="15" t="s">
        <v>5</v>
      </c>
      <c r="M2" s="15"/>
      <c r="N2" s="15" t="s">
        <v>6</v>
      </c>
      <c r="O2" s="15"/>
      <c r="P2" s="15" t="s">
        <v>7</v>
      </c>
      <c r="Q2" s="15"/>
      <c r="R2" s="15" t="s">
        <v>8</v>
      </c>
      <c r="S2" s="15"/>
      <c r="T2" s="15" t="s">
        <v>9</v>
      </c>
      <c r="U2" s="16"/>
      <c r="V2" s="4" t="s">
        <v>10</v>
      </c>
      <c r="W2" s="4"/>
    </row>
    <row r="3" spans="1:23">
      <c r="A3" s="2"/>
      <c r="B3" s="8" t="s">
        <v>11</v>
      </c>
      <c r="C3" s="17" t="s">
        <v>12</v>
      </c>
      <c r="D3" s="17" t="s">
        <v>11</v>
      </c>
      <c r="E3" s="17" t="s">
        <v>12</v>
      </c>
      <c r="F3" s="17" t="s">
        <v>11</v>
      </c>
      <c r="G3" s="17" t="s">
        <v>12</v>
      </c>
      <c r="H3" s="17" t="s">
        <v>11</v>
      </c>
      <c r="I3" s="17" t="s">
        <v>12</v>
      </c>
      <c r="J3" s="17" t="s">
        <v>11</v>
      </c>
      <c r="K3" s="17" t="s">
        <v>12</v>
      </c>
      <c r="L3" s="17" t="s">
        <v>11</v>
      </c>
      <c r="M3" s="17" t="s">
        <v>12</v>
      </c>
      <c r="N3" s="17" t="s">
        <v>11</v>
      </c>
      <c r="O3" s="17" t="s">
        <v>12</v>
      </c>
      <c r="P3" s="17" t="s">
        <v>11</v>
      </c>
      <c r="Q3" s="17" t="s">
        <v>12</v>
      </c>
      <c r="R3" s="17" t="s">
        <v>11</v>
      </c>
      <c r="S3" s="17" t="s">
        <v>12</v>
      </c>
      <c r="T3" s="17" t="s">
        <v>11</v>
      </c>
      <c r="U3" s="18" t="s">
        <v>12</v>
      </c>
      <c r="V3" s="2" t="s">
        <v>11</v>
      </c>
      <c r="W3" s="2" t="s">
        <v>12</v>
      </c>
    </row>
    <row r="4" spans="1:23">
      <c r="A4" s="5">
        <v>1</v>
      </c>
      <c r="B4" s="19">
        <v>1.585648148148211E-3</v>
      </c>
      <c r="C4" s="6">
        <v>2.6620370370361579E-4</v>
      </c>
      <c r="D4" s="6">
        <v>1.3310185185185786E-3</v>
      </c>
      <c r="E4" s="6">
        <v>2.4305555555553804E-4</v>
      </c>
      <c r="F4" s="6">
        <v>1.2499999999999734E-3</v>
      </c>
      <c r="G4" s="6">
        <v>2.1990740740740478E-4</v>
      </c>
      <c r="H4" s="6">
        <v>1.3657407407407507E-3</v>
      </c>
      <c r="I4" s="6">
        <v>2.1990740740740478E-4</v>
      </c>
      <c r="J4" s="6">
        <v>1.331018518518523E-3</v>
      </c>
      <c r="K4" s="6">
        <v>2.777777777778212E-4</v>
      </c>
      <c r="L4" s="6">
        <v>1.2152777777778012E-3</v>
      </c>
      <c r="M4" s="6">
        <v>2.083333333333659E-4</v>
      </c>
      <c r="N4" s="6">
        <v>1.1458333333333459E-3</v>
      </c>
      <c r="O4" s="6">
        <v>2.1990740740740478E-4</v>
      </c>
      <c r="P4" s="6">
        <v>1.1226851851851571E-3</v>
      </c>
      <c r="Q4" s="6">
        <v>2.0833333333331039E-4</v>
      </c>
      <c r="R4" s="6">
        <v>1.0995370370370239E-3</v>
      </c>
      <c r="S4" s="6">
        <v>1.5046296296294948E-4</v>
      </c>
      <c r="T4" s="6">
        <v>1.0763888888888351E-3</v>
      </c>
      <c r="U4" s="7">
        <v>1.8518518518528815E-4</v>
      </c>
      <c r="V4" s="3">
        <f>AVERAGE(B4,D4,F4,H4,J4,L4,N4,P4,R4,T4)</f>
        <v>1.25231481481482E-3</v>
      </c>
      <c r="W4" s="3">
        <f>AVERAGE(C4,E4,G4,I4,K4,M4,O4,Q4,S4,U4)</f>
        <v>2.1990740740741033E-4</v>
      </c>
    </row>
    <row r="5" spans="1:23">
      <c r="A5" s="8">
        <f>A4+1</f>
        <v>2</v>
      </c>
      <c r="B5" s="20">
        <v>1.5046296296296613E-3</v>
      </c>
      <c r="C5" s="9">
        <v>4.6296296296294281E-4</v>
      </c>
      <c r="D5" s="9">
        <v>1.4236111111111116E-3</v>
      </c>
      <c r="E5" s="9">
        <v>3.356481481481266E-4</v>
      </c>
      <c r="F5" s="9">
        <v>1.2384259259259345E-3</v>
      </c>
      <c r="G5" s="9">
        <v>3.9351851851859854E-4</v>
      </c>
      <c r="H5" s="9">
        <v>1.2962962962962954E-3</v>
      </c>
      <c r="I5" s="9">
        <v>3.1249999999999334E-4</v>
      </c>
      <c r="J5" s="9">
        <v>1.2962962962962399E-3</v>
      </c>
      <c r="K5" s="9">
        <v>2.4305555555559355E-4</v>
      </c>
      <c r="L5" s="9">
        <v>1.2268518518517846E-3</v>
      </c>
      <c r="M5" s="9">
        <v>3.2407407407403221E-4</v>
      </c>
      <c r="N5" s="9">
        <v>1.1805555555555736E-3</v>
      </c>
      <c r="O5" s="9">
        <v>2.6620370370372681E-4</v>
      </c>
      <c r="P5" s="9">
        <v>1.1805555555556291E-3</v>
      </c>
      <c r="Q5" s="9">
        <v>3.1249999999993783E-4</v>
      </c>
      <c r="R5" s="9">
        <v>1.1921296296296124E-3</v>
      </c>
      <c r="S5" s="9">
        <v>2.777777777778212E-4</v>
      </c>
      <c r="T5" s="9">
        <v>1.2268518518517846E-3</v>
      </c>
      <c r="U5" s="10">
        <v>3.1249999999993783E-4</v>
      </c>
      <c r="V5" s="3">
        <f t="shared" ref="V5:V43" si="0">AVERAGE(B5,D5,F5,H5,J5,L5,N5,P5,R5,T5)</f>
        <v>1.2766203703703626E-3</v>
      </c>
      <c r="W5" s="3">
        <f t="shared" ref="W5:W43" si="1">AVERAGE(C5,E5,G5,I5,K5,M5,O5,Q5,S5,U5)</f>
        <v>3.2407407407407108E-4</v>
      </c>
    </row>
    <row r="6" spans="1:23">
      <c r="A6" s="8">
        <f t="shared" ref="A6:A43" si="2">A5+1</f>
        <v>3</v>
      </c>
      <c r="B6" s="20">
        <v>1.7013888888888218E-3</v>
      </c>
      <c r="C6" s="9">
        <v>3.7037037037046527E-4</v>
      </c>
      <c r="D6" s="9">
        <v>1.5393518518518334E-3</v>
      </c>
      <c r="E6" s="9">
        <v>3.0092592592589895E-4</v>
      </c>
      <c r="F6" s="9">
        <v>1.4814814814814725E-3</v>
      </c>
      <c r="G6" s="9">
        <v>2.777777777778212E-4</v>
      </c>
      <c r="H6" s="9">
        <v>1.6550925925925553E-3</v>
      </c>
      <c r="I6" s="9">
        <v>3.1249999999993783E-4</v>
      </c>
      <c r="J6" s="9">
        <v>1.4236111111111116E-3</v>
      </c>
      <c r="K6" s="9">
        <v>3.1249999999993783E-4</v>
      </c>
      <c r="L6" s="9">
        <v>1.3078703703703898E-3</v>
      </c>
      <c r="M6" s="9">
        <v>3.7037037037035425E-4</v>
      </c>
      <c r="N6" s="9">
        <v>1.3425925925926174E-3</v>
      </c>
      <c r="O6" s="9">
        <v>2.4305555555559355E-4</v>
      </c>
      <c r="P6" s="9">
        <v>1.192129629629668E-3</v>
      </c>
      <c r="Q6" s="9">
        <v>3.1250000000004885E-4</v>
      </c>
      <c r="R6" s="9">
        <v>1.2962962962963509E-3</v>
      </c>
      <c r="S6" s="9">
        <v>2.546296296295214E-4</v>
      </c>
      <c r="T6" s="9">
        <v>1.284722222222201E-3</v>
      </c>
      <c r="U6" s="10">
        <v>2.4305555555559355E-4</v>
      </c>
      <c r="V6" s="3">
        <f t="shared" si="0"/>
        <v>1.4224537037037023E-3</v>
      </c>
      <c r="W6" s="3">
        <f t="shared" si="1"/>
        <v>2.9976851851851725E-4</v>
      </c>
    </row>
    <row r="7" spans="1:23">
      <c r="A7" s="8">
        <f t="shared" si="2"/>
        <v>4</v>
      </c>
      <c r="B7" s="20">
        <v>1.7129629629630827E-3</v>
      </c>
      <c r="C7" s="9">
        <v>3.7037037037035425E-4</v>
      </c>
      <c r="D7" s="9">
        <v>1.7476851851851993E-3</v>
      </c>
      <c r="E7" s="9">
        <v>2.8935185185186008E-4</v>
      </c>
      <c r="F7" s="9">
        <v>1.6550925925925553E-3</v>
      </c>
      <c r="G7" s="9">
        <v>3.3564814814818211E-4</v>
      </c>
      <c r="H7" s="9">
        <v>1.5972222222222499E-3</v>
      </c>
      <c r="I7" s="9">
        <v>3.2407407407414324E-4</v>
      </c>
      <c r="J7" s="9">
        <v>1.6550925925925553E-3</v>
      </c>
      <c r="K7" s="9">
        <v>2.8935185185186008E-4</v>
      </c>
      <c r="L7" s="9">
        <v>1.8981481481481488E-3</v>
      </c>
      <c r="M7" s="9">
        <v>3.472222222222765E-4</v>
      </c>
      <c r="N7" s="9">
        <v>1.7476851851851993E-3</v>
      </c>
      <c r="O7" s="9">
        <v>3.5879629629620435E-4</v>
      </c>
      <c r="P7" s="9">
        <v>1.6435185185185719E-3</v>
      </c>
      <c r="Q7" s="9">
        <v>2.8935185185180456E-4</v>
      </c>
      <c r="R7" s="9">
        <v>1.6435185185185164E-3</v>
      </c>
      <c r="S7" s="9">
        <v>3.7037037037035425E-4</v>
      </c>
      <c r="T7" s="9">
        <v>1.5972222222222499E-3</v>
      </c>
      <c r="U7" s="10">
        <v>3.356481481481266E-4</v>
      </c>
      <c r="V7" s="3">
        <f t="shared" si="0"/>
        <v>1.6898148148148328E-3</v>
      </c>
      <c r="W7" s="3">
        <f t="shared" si="1"/>
        <v>3.3101851851851662E-4</v>
      </c>
    </row>
    <row r="8" spans="1:23">
      <c r="A8" s="8">
        <f t="shared" si="2"/>
        <v>5</v>
      </c>
      <c r="B8" s="20">
        <v>1.4004629629630339E-3</v>
      </c>
      <c r="C8" s="9">
        <v>2.5462962962974345E-4</v>
      </c>
      <c r="D8" s="9">
        <v>1.3078703703703898E-3</v>
      </c>
      <c r="E8" s="9">
        <v>2.4305555555559355E-4</v>
      </c>
      <c r="F8" s="9">
        <v>1.2384259259259345E-3</v>
      </c>
      <c r="G8" s="9">
        <v>2.3148148148144365E-4</v>
      </c>
      <c r="H8" s="9">
        <v>1.1226851851851016E-3</v>
      </c>
      <c r="I8" s="9">
        <v>2.1990740740740478E-4</v>
      </c>
      <c r="J8" s="9">
        <v>1.134259259259307E-3</v>
      </c>
      <c r="K8" s="9">
        <v>2.4305555555559355E-4</v>
      </c>
      <c r="L8" s="9">
        <v>1.0763888888889461E-3</v>
      </c>
      <c r="M8" s="9">
        <v>2.083333333333659E-4</v>
      </c>
      <c r="N8" s="9">
        <v>1.2268518518518956E-3</v>
      </c>
      <c r="O8" s="9">
        <v>2.3148148148144365E-4</v>
      </c>
      <c r="P8" s="9">
        <v>1.284722222222201E-3</v>
      </c>
      <c r="Q8" s="9">
        <v>2.4305555555548253E-4</v>
      </c>
      <c r="R8" s="9">
        <v>1.3657407407408062E-3</v>
      </c>
      <c r="S8" s="9">
        <v>2.3148148148149916E-4</v>
      </c>
      <c r="T8" s="9">
        <v>1.2962962962962399E-3</v>
      </c>
      <c r="U8" s="10">
        <v>2.083333333333659E-4</v>
      </c>
      <c r="V8" s="3">
        <f t="shared" si="0"/>
        <v>1.2453703703703856E-3</v>
      </c>
      <c r="W8" s="3">
        <f t="shared" si="1"/>
        <v>2.3148148148149361E-4</v>
      </c>
    </row>
    <row r="9" spans="1:23">
      <c r="A9" s="8">
        <f t="shared" si="2"/>
        <v>6</v>
      </c>
      <c r="B9" s="20">
        <v>1.8171296296295436E-3</v>
      </c>
      <c r="C9" s="9">
        <v>3.5879629629631538E-4</v>
      </c>
      <c r="D9" s="9">
        <v>1.7361111111111049E-3</v>
      </c>
      <c r="E9" s="9">
        <v>3.2407407407408773E-4</v>
      </c>
      <c r="F9" s="9">
        <v>1.6435185185185719E-3</v>
      </c>
      <c r="G9" s="9">
        <v>3.7037037037035425E-4</v>
      </c>
      <c r="H9" s="9">
        <v>1.435185185185206E-3</v>
      </c>
      <c r="I9" s="9">
        <v>3.7037037037035425E-4</v>
      </c>
      <c r="J9" s="9">
        <v>1.3773148148147341E-3</v>
      </c>
      <c r="K9" s="9">
        <v>3.1249999999993783E-4</v>
      </c>
      <c r="L9" s="9">
        <v>1.2384259259259345E-3</v>
      </c>
      <c r="M9" s="9">
        <v>2.4305555555553804E-4</v>
      </c>
      <c r="N9" s="9">
        <v>1.3078703703703898E-3</v>
      </c>
      <c r="O9" s="9">
        <v>2.6620370370372681E-4</v>
      </c>
      <c r="P9" s="9">
        <v>1.1226851851851571E-3</v>
      </c>
      <c r="Q9" s="9">
        <v>2.6620370370372681E-4</v>
      </c>
      <c r="R9" s="9">
        <v>1.284722222222312E-3</v>
      </c>
      <c r="S9" s="9">
        <v>3.1249999999993783E-4</v>
      </c>
      <c r="T9" s="9">
        <v>1.1689814814814792E-3</v>
      </c>
      <c r="U9" s="10">
        <v>3.0092592592589895E-4</v>
      </c>
      <c r="V9" s="3">
        <f t="shared" si="0"/>
        <v>1.4131944444444433E-3</v>
      </c>
      <c r="W9" s="3">
        <f t="shared" si="1"/>
        <v>3.1249999999998781E-4</v>
      </c>
    </row>
    <row r="10" spans="1:23">
      <c r="A10" s="8">
        <f t="shared" si="2"/>
        <v>7</v>
      </c>
      <c r="B10" s="20">
        <v>1.4236111111111116E-3</v>
      </c>
      <c r="C10" s="9">
        <v>3.240740740739767E-4</v>
      </c>
      <c r="D10" s="9">
        <v>1.5162037037037557E-3</v>
      </c>
      <c r="E10" s="9">
        <v>3.2407407407408773E-4</v>
      </c>
      <c r="F10" s="9">
        <v>1.284722222222201E-3</v>
      </c>
      <c r="G10" s="9">
        <v>3.0092592592589895E-4</v>
      </c>
      <c r="H10" s="9">
        <v>1.284722222222201E-3</v>
      </c>
      <c r="I10" s="9">
        <v>2.3148148148155467E-4</v>
      </c>
      <c r="J10" s="9">
        <v>1.1111111111111738E-3</v>
      </c>
      <c r="K10" s="9">
        <v>2.4305555555559355E-4</v>
      </c>
      <c r="L10" s="9">
        <v>1.0763888888888351E-3</v>
      </c>
      <c r="M10" s="9">
        <v>2.5462962962963243E-4</v>
      </c>
      <c r="N10" s="9">
        <v>1.0763888888888351E-3</v>
      </c>
      <c r="O10" s="9">
        <v>2.4305555555548253E-4</v>
      </c>
      <c r="P10" s="9">
        <v>1.0069444444444908E-3</v>
      </c>
      <c r="Q10" s="9">
        <v>1.96759259259216E-4</v>
      </c>
      <c r="R10" s="9">
        <v>1.0995370370371349E-3</v>
      </c>
      <c r="S10" s="9">
        <v>2.1990740740740478E-4</v>
      </c>
      <c r="T10" s="9">
        <v>1.087962962962985E-3</v>
      </c>
      <c r="U10" s="10">
        <v>2.5462962962963243E-4</v>
      </c>
      <c r="V10" s="3">
        <f t="shared" si="0"/>
        <v>1.1967592592592724E-3</v>
      </c>
      <c r="W10" s="3">
        <f t="shared" si="1"/>
        <v>2.5925925925924799E-4</v>
      </c>
    </row>
    <row r="11" spans="1:23">
      <c r="A11" s="8">
        <f t="shared" si="2"/>
        <v>8</v>
      </c>
      <c r="B11" s="20">
        <v>1.2962962962962399E-3</v>
      </c>
      <c r="C11" s="9">
        <v>3.0092592592589895E-4</v>
      </c>
      <c r="D11" s="9">
        <v>1.1574074074074403E-3</v>
      </c>
      <c r="E11" s="9">
        <v>3.5879629629631538E-4</v>
      </c>
      <c r="F11" s="9">
        <v>1.1342592592593626E-3</v>
      </c>
      <c r="G11" s="9">
        <v>3.9351851851854303E-4</v>
      </c>
      <c r="H11" s="9">
        <v>1.0995370370370239E-3</v>
      </c>
      <c r="I11" s="9">
        <v>3.0092592592589895E-4</v>
      </c>
      <c r="J11" s="9">
        <v>1.0416666666667185E-3</v>
      </c>
      <c r="K11" s="9">
        <v>3.2407407407408773E-4</v>
      </c>
      <c r="L11" s="9">
        <v>9.606481481482243E-4</v>
      </c>
      <c r="M11" s="9">
        <v>2.4305555555559355E-4</v>
      </c>
      <c r="N11" s="9">
        <v>1.0416666666666075E-3</v>
      </c>
      <c r="O11" s="9">
        <v>2.662037037036713E-4</v>
      </c>
      <c r="P11" s="9">
        <v>1.0416666666667185E-3</v>
      </c>
      <c r="Q11" s="9">
        <v>3.1250000000004885E-4</v>
      </c>
      <c r="R11" s="9">
        <v>1.0300925925925686E-3</v>
      </c>
      <c r="S11" s="9">
        <v>2.5462962962963243E-4</v>
      </c>
      <c r="T11" s="9">
        <v>1.0532407407407574E-3</v>
      </c>
      <c r="U11" s="10">
        <v>2.3148148148144365E-4</v>
      </c>
      <c r="V11" s="3">
        <f t="shared" si="0"/>
        <v>1.0856481481481661E-3</v>
      </c>
      <c r="W11" s="3">
        <f t="shared" si="1"/>
        <v>2.9861111111111337E-4</v>
      </c>
    </row>
    <row r="12" spans="1:23">
      <c r="A12" s="8">
        <f t="shared" si="2"/>
        <v>9</v>
      </c>
      <c r="B12" s="20">
        <v>1.8634259259258101E-3</v>
      </c>
      <c r="C12" s="9">
        <v>7.7546296296293615E-4</v>
      </c>
      <c r="D12" s="9">
        <v>2.7199074074073515E-3</v>
      </c>
      <c r="E12" s="9">
        <v>5.439814814814925E-4</v>
      </c>
      <c r="F12" s="9">
        <v>2.5810185185185519E-3</v>
      </c>
      <c r="G12" s="9">
        <v>5.3240740740739811E-4</v>
      </c>
      <c r="H12" s="9">
        <v>2.719907407407407E-3</v>
      </c>
      <c r="I12" s="9">
        <v>5.5555555555558689E-4</v>
      </c>
      <c r="J12" s="9">
        <v>2.222222222222292E-3</v>
      </c>
      <c r="K12" s="9">
        <v>3.7037037037035425E-4</v>
      </c>
      <c r="L12" s="9">
        <v>2.5347222222222299E-3</v>
      </c>
      <c r="M12" s="9">
        <v>4.8611111111107608E-4</v>
      </c>
      <c r="N12" s="9">
        <v>2.6620370370369906E-3</v>
      </c>
      <c r="O12" s="9">
        <v>4.5138888888895945E-4</v>
      </c>
      <c r="P12" s="9">
        <v>2.4305555555556024E-3</v>
      </c>
      <c r="Q12" s="9">
        <v>4.8611111111113159E-4</v>
      </c>
      <c r="R12" s="9">
        <v>2.4652777777777746E-3</v>
      </c>
      <c r="S12" s="9">
        <v>4.3981481481480955E-4</v>
      </c>
      <c r="T12" s="9">
        <v>2.5000000000000577E-3</v>
      </c>
      <c r="U12" s="10">
        <v>4.9768518518522598E-4</v>
      </c>
      <c r="V12" s="3">
        <f t="shared" si="0"/>
        <v>2.4699074074074068E-3</v>
      </c>
      <c r="W12" s="3">
        <f t="shared" si="1"/>
        <v>5.1388888888889706E-4</v>
      </c>
    </row>
    <row r="13" spans="1:23">
      <c r="A13" s="8">
        <f t="shared" si="2"/>
        <v>10</v>
      </c>
      <c r="B13" s="20">
        <v>2.5115740740740966E-3</v>
      </c>
      <c r="C13" s="9">
        <v>6.2499999999998668E-4</v>
      </c>
      <c r="D13" s="9">
        <v>1.8981481481481488E-3</v>
      </c>
      <c r="E13" s="9">
        <v>4.7453703703698169E-4</v>
      </c>
      <c r="F13" s="9">
        <v>1.9097222222221877E-3</v>
      </c>
      <c r="G13" s="9">
        <v>4.0509259259263741E-4</v>
      </c>
      <c r="H13" s="9">
        <v>1.7361111111111605E-3</v>
      </c>
      <c r="I13" s="9">
        <v>4.1666666666662078E-4</v>
      </c>
      <c r="J13" s="9">
        <v>1.9791666666666985E-3</v>
      </c>
      <c r="K13" s="9">
        <v>3.5879629629631538E-4</v>
      </c>
      <c r="L13" s="9">
        <v>1.6087962962963998E-3</v>
      </c>
      <c r="M13" s="9">
        <v>4.0509259259263741E-4</v>
      </c>
      <c r="N13" s="9">
        <v>1.5393518518518334E-3</v>
      </c>
      <c r="O13" s="9">
        <v>2.777777777778212E-4</v>
      </c>
      <c r="P13" s="9">
        <v>1.7245370370370106E-3</v>
      </c>
      <c r="Q13" s="9">
        <v>3.4722222222222099E-4</v>
      </c>
      <c r="R13" s="9">
        <v>2.0601851851851927E-3</v>
      </c>
      <c r="S13" s="9">
        <v>4.0509259259263741E-4</v>
      </c>
      <c r="T13" s="9">
        <v>1.9675925925926041E-3</v>
      </c>
      <c r="U13" s="10">
        <v>3.8194444444450415E-4</v>
      </c>
      <c r="V13" s="3">
        <f t="shared" si="0"/>
        <v>1.8935185185185333E-3</v>
      </c>
      <c r="W13" s="3">
        <f t="shared" si="1"/>
        <v>4.0972222222223633E-4</v>
      </c>
    </row>
    <row r="14" spans="1:23">
      <c r="A14" s="8">
        <f t="shared" si="2"/>
        <v>11</v>
      </c>
      <c r="B14" s="20">
        <v>1.2500000000000289E-3</v>
      </c>
      <c r="C14" s="9">
        <v>2.777777777778212E-4</v>
      </c>
      <c r="D14" s="9">
        <v>1.2731481481482176E-3</v>
      </c>
      <c r="E14" s="9">
        <v>2.5462962962957691E-4</v>
      </c>
      <c r="F14" s="9">
        <v>1.1458333333333459E-3</v>
      </c>
      <c r="G14" s="9">
        <v>2.1990740740740478E-4</v>
      </c>
      <c r="H14" s="9">
        <v>1.0416666666667185E-3</v>
      </c>
      <c r="I14" s="9">
        <v>3.1250000000004885E-4</v>
      </c>
      <c r="J14" s="9">
        <v>1.0532407407407018E-3</v>
      </c>
      <c r="K14" s="9">
        <v>2.1990740740740478E-4</v>
      </c>
      <c r="L14" s="9">
        <v>9.3749999999998002E-4</v>
      </c>
      <c r="M14" s="9">
        <v>1.9675925925927151E-4</v>
      </c>
      <c r="N14" s="9">
        <v>9.0277777777780788E-4</v>
      </c>
      <c r="O14" s="9">
        <v>1.9675925925932702E-4</v>
      </c>
      <c r="P14" s="9">
        <v>9.0277777777775237E-4</v>
      </c>
      <c r="Q14" s="9">
        <v>2.1990740740740478E-4</v>
      </c>
      <c r="R14" s="9">
        <v>9.6064814814816879E-4</v>
      </c>
      <c r="S14" s="9">
        <v>2.083333333333659E-4</v>
      </c>
      <c r="T14" s="9">
        <v>9.9537037037034093E-4</v>
      </c>
      <c r="U14" s="10">
        <v>2.3148148148149916E-4</v>
      </c>
      <c r="V14" s="3">
        <f t="shared" si="0"/>
        <v>1.0462962962963062E-3</v>
      </c>
      <c r="W14" s="3">
        <f t="shared" si="1"/>
        <v>2.337962962963125E-4</v>
      </c>
    </row>
    <row r="15" spans="1:23">
      <c r="A15" s="8">
        <f t="shared" si="2"/>
        <v>12</v>
      </c>
      <c r="B15" s="20">
        <v>1.3194444444445397E-3</v>
      </c>
      <c r="C15" s="9">
        <v>3.7037037037046527E-4</v>
      </c>
      <c r="D15" s="9">
        <v>1.3194444444444287E-3</v>
      </c>
      <c r="E15" s="9">
        <v>3.2407407407403221E-4</v>
      </c>
      <c r="F15" s="9">
        <v>1.2268518518518956E-3</v>
      </c>
      <c r="G15" s="9">
        <v>2.8935185185186008E-4</v>
      </c>
      <c r="H15" s="9">
        <v>1.1574074074073293E-3</v>
      </c>
      <c r="I15" s="9">
        <v>2.7777777777771018E-4</v>
      </c>
      <c r="J15" s="9">
        <v>1.1111111111110628E-3</v>
      </c>
      <c r="K15" s="9">
        <v>2.4305555555559355E-4</v>
      </c>
      <c r="L15" s="9">
        <v>1.0648148148147962E-3</v>
      </c>
      <c r="M15" s="9">
        <v>2.3148148148155467E-4</v>
      </c>
      <c r="N15" s="9">
        <v>1.0069444444444908E-3</v>
      </c>
      <c r="O15" s="9">
        <v>3.3564814814818211E-4</v>
      </c>
      <c r="P15" s="9">
        <v>1.1342592592592515E-3</v>
      </c>
      <c r="Q15" s="9">
        <v>2.777777777778212E-4</v>
      </c>
      <c r="R15" s="9">
        <v>1.0995370370370239E-3</v>
      </c>
      <c r="S15" s="9">
        <v>3.0092592592589895E-4</v>
      </c>
      <c r="T15" s="9">
        <v>1.1574074074073848E-3</v>
      </c>
      <c r="U15" s="10">
        <v>2.8935185185186008E-4</v>
      </c>
      <c r="V15" s="3">
        <f t="shared" si="0"/>
        <v>1.1597222222222204E-3</v>
      </c>
      <c r="W15" s="3">
        <f t="shared" si="1"/>
        <v>2.9398148148149781E-4</v>
      </c>
    </row>
    <row r="16" spans="1:23">
      <c r="A16" s="8">
        <f t="shared" si="2"/>
        <v>13</v>
      </c>
      <c r="B16" s="20">
        <v>1.8055555555555047E-3</v>
      </c>
      <c r="C16" s="9">
        <v>3.93518518518432E-4</v>
      </c>
      <c r="D16" s="9">
        <v>1.6203703703703276E-3</v>
      </c>
      <c r="E16" s="9">
        <v>3.8194444444450415E-4</v>
      </c>
      <c r="F16" s="9">
        <v>1.4583333333333393E-3</v>
      </c>
      <c r="G16" s="9">
        <v>4.1666666666650976E-4</v>
      </c>
      <c r="H16" s="9">
        <v>1.481481481481528E-3</v>
      </c>
      <c r="I16" s="9">
        <v>3.8194444444450415E-4</v>
      </c>
      <c r="J16" s="9">
        <v>1.192129629629668E-3</v>
      </c>
      <c r="K16" s="9">
        <v>4.1666666666662078E-4</v>
      </c>
      <c r="L16" s="9">
        <v>1.3310185185185786E-3</v>
      </c>
      <c r="M16" s="9">
        <v>3.2407407407408773E-4</v>
      </c>
      <c r="N16" s="9">
        <v>1.3310185185184675E-3</v>
      </c>
      <c r="O16" s="9">
        <v>3.0092592592589895E-4</v>
      </c>
      <c r="P16" s="9">
        <v>1.2268518518518956E-3</v>
      </c>
      <c r="Q16" s="9">
        <v>3.472222222222765E-4</v>
      </c>
      <c r="R16" s="9">
        <v>1.2499999999999734E-3</v>
      </c>
      <c r="S16" s="9">
        <v>3.9351851851854303E-4</v>
      </c>
      <c r="T16" s="9">
        <v>1.2962962962962399E-3</v>
      </c>
      <c r="U16" s="10">
        <v>2.8935185185186008E-4</v>
      </c>
      <c r="V16" s="3">
        <f t="shared" si="0"/>
        <v>1.3993055555555523E-3</v>
      </c>
      <c r="W16" s="3">
        <f t="shared" si="1"/>
        <v>3.645833333333237E-4</v>
      </c>
    </row>
    <row r="17" spans="1:23">
      <c r="A17" s="8">
        <f t="shared" si="2"/>
        <v>14</v>
      </c>
      <c r="B17" s="20">
        <v>2.0370370370369484E-3</v>
      </c>
      <c r="C17" s="9">
        <v>4.745370370370372E-4</v>
      </c>
      <c r="D17" s="9">
        <v>1.932870370370432E-3</v>
      </c>
      <c r="E17" s="9">
        <v>3.8194444444439313E-4</v>
      </c>
      <c r="F17" s="9">
        <v>1.8865740740741099E-3</v>
      </c>
      <c r="G17" s="9">
        <v>3.9351851851859854E-4</v>
      </c>
      <c r="H17" s="9">
        <v>1.7592592592592382E-3</v>
      </c>
      <c r="I17" s="9">
        <v>3.8194444444450415E-4</v>
      </c>
      <c r="J17" s="9">
        <v>1.7129629629630272E-3</v>
      </c>
      <c r="K17" s="9">
        <v>3.8194444444450415E-4</v>
      </c>
      <c r="L17" s="9">
        <v>1.8171296296296546E-3</v>
      </c>
      <c r="M17" s="9">
        <v>4.3981481481480955E-4</v>
      </c>
      <c r="N17" s="9">
        <v>1.9328703703703765E-3</v>
      </c>
      <c r="O17" s="9">
        <v>4.6296296296294281E-4</v>
      </c>
      <c r="P17" s="9">
        <v>1.8634259259258656E-3</v>
      </c>
      <c r="Q17" s="9">
        <v>4.3981481481480955E-4</v>
      </c>
      <c r="R17" s="9">
        <v>1.8634259259259212E-3</v>
      </c>
      <c r="S17" s="9">
        <v>3.1250000000004885E-4</v>
      </c>
      <c r="T17" s="9">
        <v>1.7939814814815214E-3</v>
      </c>
      <c r="U17" s="10">
        <v>4.2824074074065965E-4</v>
      </c>
      <c r="V17" s="3">
        <f t="shared" si="0"/>
        <v>1.8599537037037096E-3</v>
      </c>
      <c r="W17" s="3">
        <f t="shared" si="1"/>
        <v>4.0972222222223075E-4</v>
      </c>
    </row>
    <row r="18" spans="1:23">
      <c r="A18" s="8">
        <f t="shared" si="2"/>
        <v>15</v>
      </c>
      <c r="B18" s="20">
        <v>1.5277777777777946E-3</v>
      </c>
      <c r="C18" s="9">
        <v>4.6296296296299833E-4</v>
      </c>
      <c r="D18" s="9">
        <v>1.4583333333333393E-3</v>
      </c>
      <c r="E18" s="9">
        <v>4.3981481481480955E-4</v>
      </c>
      <c r="F18" s="9">
        <v>1.3310185185185786E-3</v>
      </c>
      <c r="G18" s="9">
        <v>4.5138888888895945E-4</v>
      </c>
      <c r="H18" s="9">
        <v>1.2500000000000844E-3</v>
      </c>
      <c r="I18" s="9">
        <v>3.0092592592589895E-4</v>
      </c>
      <c r="J18" s="9">
        <v>1.1226851851851016E-3</v>
      </c>
      <c r="K18" s="9">
        <v>3.472222222222765E-4</v>
      </c>
      <c r="L18" s="9">
        <v>1.087962962962985E-3</v>
      </c>
      <c r="M18" s="9">
        <v>3.1250000000004885E-4</v>
      </c>
      <c r="N18" s="9">
        <v>1.0995370370370239E-3</v>
      </c>
      <c r="O18" s="9">
        <v>2.546296296295214E-4</v>
      </c>
      <c r="P18" s="9">
        <v>1.0532407407407574E-3</v>
      </c>
      <c r="Q18" s="9">
        <v>2.8935185185186008E-4</v>
      </c>
      <c r="R18" s="9">
        <v>1.1458333333332904E-3</v>
      </c>
      <c r="S18" s="9">
        <v>3.4722222222216548E-4</v>
      </c>
      <c r="T18" s="9">
        <v>1.1689814814814792E-3</v>
      </c>
      <c r="U18" s="10">
        <v>2.662037037036713E-4</v>
      </c>
      <c r="V18" s="3">
        <f t="shared" si="0"/>
        <v>1.2245370370370435E-3</v>
      </c>
      <c r="W18" s="3">
        <f t="shared" si="1"/>
        <v>3.4722222222222099E-4</v>
      </c>
    </row>
    <row r="19" spans="1:23">
      <c r="A19" s="8">
        <f t="shared" si="2"/>
        <v>16</v>
      </c>
      <c r="B19" s="20">
        <v>1.5393518518518334E-3</v>
      </c>
      <c r="C19" s="9">
        <v>4.050925925925819E-4</v>
      </c>
      <c r="D19" s="9">
        <v>1.5162037037037002E-3</v>
      </c>
      <c r="E19" s="9">
        <v>3.5879629629631538E-4</v>
      </c>
      <c r="F19" s="9">
        <v>1.6087962962962887E-3</v>
      </c>
      <c r="G19" s="9">
        <v>3.356481481481266E-4</v>
      </c>
      <c r="H19" s="9">
        <v>1.3657407407408062E-3</v>
      </c>
      <c r="I19" s="9">
        <v>4.1666666666667629E-4</v>
      </c>
      <c r="J19" s="9">
        <v>1.7824074074073715E-3</v>
      </c>
      <c r="K19" s="9">
        <v>4.3981481481480955E-4</v>
      </c>
      <c r="L19" s="9">
        <v>1.3194444444444842E-3</v>
      </c>
      <c r="M19" s="9">
        <v>2.7777777777776569E-4</v>
      </c>
      <c r="N19" s="9">
        <v>1.5393518518518334E-3</v>
      </c>
      <c r="O19" s="9">
        <v>4.0509259259263741E-4</v>
      </c>
      <c r="P19" s="9">
        <v>1.5162037037037002E-3</v>
      </c>
      <c r="Q19" s="9">
        <v>3.8194444444439313E-4</v>
      </c>
      <c r="R19" s="9">
        <v>1.4467592592593004E-3</v>
      </c>
      <c r="S19" s="9">
        <v>3.4722222222222099E-4</v>
      </c>
      <c r="T19" s="9">
        <v>1.3194444444444287E-3</v>
      </c>
      <c r="U19" s="10">
        <v>3.5879629629631538E-4</v>
      </c>
      <c r="V19" s="3">
        <f t="shared" si="0"/>
        <v>1.4953703703703748E-3</v>
      </c>
      <c r="W19" s="3">
        <f t="shared" si="1"/>
        <v>3.7268518518518423E-4</v>
      </c>
    </row>
    <row r="20" spans="1:23">
      <c r="A20" s="8">
        <f t="shared" si="2"/>
        <v>17</v>
      </c>
      <c r="B20" s="20">
        <v>1.5162037037037002E-3</v>
      </c>
      <c r="C20" s="9">
        <v>3.4722222222216548E-4</v>
      </c>
      <c r="D20" s="9">
        <v>1.5740740740740611E-3</v>
      </c>
      <c r="E20" s="9">
        <v>3.3564814814807109E-4</v>
      </c>
      <c r="F20" s="9">
        <v>1.4930555555556224E-3</v>
      </c>
      <c r="G20" s="9">
        <v>3.1249999999999334E-4</v>
      </c>
      <c r="H20" s="9">
        <v>1.3078703703702788E-3</v>
      </c>
      <c r="I20" s="9">
        <v>2.8935185185186008E-4</v>
      </c>
      <c r="J20" s="9">
        <v>1.388888888888884E-3</v>
      </c>
      <c r="K20" s="9">
        <v>3.1249999999999334E-4</v>
      </c>
      <c r="L20" s="9">
        <v>1.284722222222201E-3</v>
      </c>
      <c r="M20" s="9">
        <v>2.5462962962963243E-4</v>
      </c>
      <c r="N20" s="9">
        <v>1.3078703703703898E-3</v>
      </c>
      <c r="O20" s="9">
        <v>2.8935185185186008E-4</v>
      </c>
      <c r="P20" s="9">
        <v>1.1921296296296124E-3</v>
      </c>
      <c r="Q20" s="9">
        <v>2.083333333333659E-4</v>
      </c>
      <c r="R20" s="9">
        <v>9.7222222222220767E-4</v>
      </c>
      <c r="S20" s="9">
        <v>1.1574074074077734E-4</v>
      </c>
      <c r="T20" s="9">
        <v>1.1111111111111183E-3</v>
      </c>
      <c r="U20" s="10">
        <v>3.1249999999999334E-4</v>
      </c>
      <c r="V20" s="3">
        <f t="shared" si="0"/>
        <v>1.3148148148148075E-3</v>
      </c>
      <c r="W20" s="3">
        <f t="shared" si="1"/>
        <v>2.7777777777777122E-4</v>
      </c>
    </row>
    <row r="21" spans="1:23">
      <c r="A21" s="8">
        <f t="shared" si="2"/>
        <v>18</v>
      </c>
      <c r="B21" s="20">
        <v>1.4930555555556224E-3</v>
      </c>
      <c r="C21" s="9">
        <v>3.9351851851854303E-4</v>
      </c>
      <c r="D21" s="9">
        <v>1.3194444444444287E-3</v>
      </c>
      <c r="E21" s="9">
        <v>3.7037037037035425E-4</v>
      </c>
      <c r="F21" s="9">
        <v>1.4699074074073781E-3</v>
      </c>
      <c r="G21" s="9">
        <v>3.0092592592589895E-4</v>
      </c>
      <c r="H21" s="9">
        <v>1.2731481481481066E-3</v>
      </c>
      <c r="I21" s="9">
        <v>2.7777777777771018E-4</v>
      </c>
      <c r="J21" s="9">
        <v>1.3078703703703343E-3</v>
      </c>
      <c r="K21" s="9">
        <v>3.2407407407408773E-4</v>
      </c>
      <c r="L21" s="9">
        <v>1.0995370370370239E-3</v>
      </c>
      <c r="M21" s="9">
        <v>2.5462962962968794E-4</v>
      </c>
      <c r="N21" s="9">
        <v>1.0532407407407018E-3</v>
      </c>
      <c r="O21" s="9">
        <v>2.8935185185186008E-4</v>
      </c>
      <c r="P21" s="9">
        <v>1.0648148148147407E-3</v>
      </c>
      <c r="Q21" s="9">
        <v>2.5462962962963243E-4</v>
      </c>
      <c r="R21" s="9">
        <v>1.1805555555555736E-3</v>
      </c>
      <c r="S21" s="9">
        <v>2.8935185185186008E-4</v>
      </c>
      <c r="T21" s="9">
        <v>1.2731481481481066E-3</v>
      </c>
      <c r="U21" s="10">
        <v>2.777777777778212E-4</v>
      </c>
      <c r="V21" s="3">
        <f t="shared" si="0"/>
        <v>1.2534722222222016E-3</v>
      </c>
      <c r="W21" s="3">
        <f t="shared" si="1"/>
        <v>3.0324074074074557E-4</v>
      </c>
    </row>
    <row r="22" spans="1:23">
      <c r="A22" s="8">
        <f t="shared" si="2"/>
        <v>19</v>
      </c>
      <c r="B22" s="20">
        <v>1.8171296296296546E-3</v>
      </c>
      <c r="C22" s="9">
        <v>4.745370370370372E-4</v>
      </c>
      <c r="D22" s="9">
        <v>1.782407407407427E-3</v>
      </c>
      <c r="E22" s="9">
        <v>5.5555555555553138E-4</v>
      </c>
      <c r="F22" s="9">
        <v>2.3495370370369972E-3</v>
      </c>
      <c r="G22" s="9">
        <v>4.9768518518511495E-4</v>
      </c>
      <c r="H22" s="9">
        <v>1.3425925925926174E-3</v>
      </c>
      <c r="I22" s="9">
        <v>3.4722222222216548E-4</v>
      </c>
      <c r="J22" s="9">
        <v>1.7708333333333881E-3</v>
      </c>
      <c r="K22" s="9">
        <v>3.3564814814823762E-4</v>
      </c>
      <c r="L22" s="9">
        <v>1.192129629629668E-3</v>
      </c>
      <c r="M22" s="9">
        <v>3.7037037037035425E-4</v>
      </c>
      <c r="N22" s="9">
        <v>1.2268518518517846E-3</v>
      </c>
      <c r="O22" s="9">
        <v>2.8935185185186008E-4</v>
      </c>
      <c r="P22" s="9">
        <v>1.3541666666665453E-3</v>
      </c>
      <c r="Q22" s="9">
        <v>3.0092592592589895E-4</v>
      </c>
      <c r="R22" s="9">
        <v>1.2962962962963509E-3</v>
      </c>
      <c r="S22" s="9">
        <v>2.8935185185186008E-4</v>
      </c>
      <c r="T22" s="9">
        <v>1.1458333333334014E-3</v>
      </c>
      <c r="U22" s="10">
        <v>3.5879629629631538E-4</v>
      </c>
      <c r="V22" s="3">
        <f t="shared" si="0"/>
        <v>1.5277777777777835E-3</v>
      </c>
      <c r="W22" s="3">
        <f t="shared" si="1"/>
        <v>3.8194444444443753E-4</v>
      </c>
    </row>
    <row r="23" spans="1:23">
      <c r="A23" s="8">
        <f t="shared" si="2"/>
        <v>20</v>
      </c>
      <c r="B23" s="20">
        <v>2.0833333333332704E-3</v>
      </c>
      <c r="C23" s="9">
        <v>3.1249999999993783E-4</v>
      </c>
      <c r="D23" s="9">
        <v>1.932870370370432E-3</v>
      </c>
      <c r="E23" s="9">
        <v>3.1250000000004885E-4</v>
      </c>
      <c r="F23" s="9">
        <v>2.1875000000000089E-3</v>
      </c>
      <c r="G23" s="9">
        <v>3.5879629629631538E-4</v>
      </c>
      <c r="H23" s="9">
        <v>2.0717592592592315E-3</v>
      </c>
      <c r="I23" s="9">
        <v>2.8935185185186008E-4</v>
      </c>
      <c r="J23" s="9">
        <v>2.3495370370370527E-3</v>
      </c>
      <c r="K23" s="9">
        <v>3.5879629629631538E-4</v>
      </c>
      <c r="L23" s="9">
        <v>1.9444444444444708E-3</v>
      </c>
      <c r="M23" s="9">
        <v>3.3564814814818211E-4</v>
      </c>
      <c r="N23" s="9">
        <v>2.4884259259259078E-3</v>
      </c>
      <c r="O23" s="9">
        <v>3.472222222222765E-4</v>
      </c>
      <c r="P23" s="9">
        <v>2.3611111111110916E-3</v>
      </c>
      <c r="Q23" s="9">
        <v>3.5879629629631538E-4</v>
      </c>
      <c r="R23" s="9">
        <v>2.3958333333333193E-3</v>
      </c>
      <c r="S23" s="9">
        <v>3.5879629629631538E-4</v>
      </c>
      <c r="T23" s="9">
        <v>2.0370370370370594E-3</v>
      </c>
      <c r="U23" s="10">
        <v>4.6296296296294281E-4</v>
      </c>
      <c r="V23" s="3">
        <f t="shared" si="0"/>
        <v>2.1851851851851845E-3</v>
      </c>
      <c r="W23" s="3">
        <f t="shared" si="1"/>
        <v>3.4953703703705097E-4</v>
      </c>
    </row>
    <row r="24" spans="1:23">
      <c r="A24" s="8">
        <f t="shared" si="2"/>
        <v>21</v>
      </c>
      <c r="B24" s="20">
        <v>1.3773148148148451E-3</v>
      </c>
      <c r="C24" s="9">
        <v>2.4305555555548253E-4</v>
      </c>
      <c r="D24" s="9">
        <v>1.3773148148148451E-3</v>
      </c>
      <c r="E24" s="9">
        <v>2.546296296295214E-4</v>
      </c>
      <c r="F24" s="9">
        <v>1.2152777777776347E-3</v>
      </c>
      <c r="G24" s="9">
        <v>2.5462962962963243E-4</v>
      </c>
      <c r="H24" s="9">
        <v>1.1574074074074403E-3</v>
      </c>
      <c r="I24" s="9">
        <v>1.9675925925932702E-4</v>
      </c>
      <c r="J24" s="9">
        <v>1.2037037037037068E-3</v>
      </c>
      <c r="K24" s="9">
        <v>2.3148148148144365E-4</v>
      </c>
      <c r="L24" s="9">
        <v>1.2037037037037068E-3</v>
      </c>
      <c r="M24" s="9">
        <v>2.5462962962963243E-4</v>
      </c>
      <c r="N24" s="9">
        <v>1.0995370370370239E-3</v>
      </c>
      <c r="O24" s="9">
        <v>2.3148148148144365E-4</v>
      </c>
      <c r="P24" s="9">
        <v>1.2037037037037068E-3</v>
      </c>
      <c r="Q24" s="9">
        <v>2.4305555555553804E-4</v>
      </c>
      <c r="R24" s="9">
        <v>1.2499999999999734E-3</v>
      </c>
      <c r="S24" s="9">
        <v>2.5462962962963243E-4</v>
      </c>
      <c r="T24" s="9">
        <v>1.1226851851852682E-3</v>
      </c>
      <c r="U24" s="10">
        <v>2.4305555555559355E-4</v>
      </c>
      <c r="V24" s="3">
        <f t="shared" si="0"/>
        <v>1.221064814814815E-3</v>
      </c>
      <c r="W24" s="3">
        <f t="shared" si="1"/>
        <v>2.407407407407247E-4</v>
      </c>
    </row>
    <row r="25" spans="1:23">
      <c r="A25" s="8">
        <f t="shared" si="2"/>
        <v>22</v>
      </c>
      <c r="B25" s="20">
        <v>1.979166666666643E-3</v>
      </c>
      <c r="C25" s="9">
        <v>3.2407407407408773E-4</v>
      </c>
      <c r="D25" s="9">
        <v>2.1643518518519311E-3</v>
      </c>
      <c r="E25" s="9">
        <v>2.8935185185174905E-4</v>
      </c>
      <c r="F25" s="9">
        <v>1.7129629629628607E-3</v>
      </c>
      <c r="G25" s="9">
        <v>2.7777777777771018E-4</v>
      </c>
      <c r="H25" s="9">
        <v>1.5509259259258723E-3</v>
      </c>
      <c r="I25" s="9">
        <v>3.2407407407408773E-4</v>
      </c>
      <c r="J25" s="9">
        <v>1.4236111111112226E-3</v>
      </c>
      <c r="K25" s="9">
        <v>2.6620370370378232E-4</v>
      </c>
      <c r="L25" s="9">
        <v>1.4004629629629228E-3</v>
      </c>
      <c r="M25" s="9">
        <v>2.5462962962963243E-4</v>
      </c>
      <c r="N25" s="9">
        <v>1.5509259259259278E-3</v>
      </c>
      <c r="O25" s="9">
        <v>2.777777777778212E-4</v>
      </c>
      <c r="P25" s="9">
        <v>1.4351851851852615E-3</v>
      </c>
      <c r="Q25" s="9">
        <v>3.0092592592589895E-4</v>
      </c>
      <c r="R25" s="9">
        <v>1.4930555555555669E-3</v>
      </c>
      <c r="S25" s="9">
        <v>2.4305555555548253E-4</v>
      </c>
      <c r="T25" s="9">
        <v>1.6435185185184609E-3</v>
      </c>
      <c r="U25" s="10">
        <v>2.8935185185186008E-4</v>
      </c>
      <c r="V25" s="3">
        <f t="shared" si="0"/>
        <v>1.635416666666667E-3</v>
      </c>
      <c r="W25" s="3">
        <f t="shared" si="1"/>
        <v>2.8472222222221123E-4</v>
      </c>
    </row>
    <row r="26" spans="1:23">
      <c r="A26" s="8">
        <f t="shared" si="2"/>
        <v>23</v>
      </c>
      <c r="B26" s="20">
        <v>1.5046296296297168E-3</v>
      </c>
      <c r="C26" s="9">
        <v>3.5879629629631538E-4</v>
      </c>
      <c r="D26" s="9">
        <v>1.4236111111111116E-3</v>
      </c>
      <c r="E26" s="9">
        <v>3.1249999999993783E-4</v>
      </c>
      <c r="F26" s="9">
        <v>1.4699074074073781E-3</v>
      </c>
      <c r="G26" s="9">
        <v>3.3564814814823762E-4</v>
      </c>
      <c r="H26" s="9">
        <v>1.2384259259259345E-3</v>
      </c>
      <c r="I26" s="9">
        <v>3.240740740739767E-4</v>
      </c>
      <c r="J26" s="9">
        <v>1.2152777777777457E-3</v>
      </c>
      <c r="K26" s="9">
        <v>2.8935185185186008E-4</v>
      </c>
      <c r="L26" s="9">
        <v>1.1458333333334014E-3</v>
      </c>
      <c r="M26" s="9">
        <v>2.8935185185186008E-4</v>
      </c>
      <c r="N26" s="9">
        <v>1.192129629629668E-3</v>
      </c>
      <c r="O26" s="9">
        <v>3.0092592592600997E-4</v>
      </c>
      <c r="P26" s="9">
        <v>1.1574074074073293E-3</v>
      </c>
      <c r="Q26" s="9">
        <v>2.4305555555548253E-4</v>
      </c>
      <c r="R26" s="9">
        <v>1.2384259259259345E-3</v>
      </c>
      <c r="S26" s="9">
        <v>3.1250000000004885E-4</v>
      </c>
      <c r="T26" s="9">
        <v>1.2152777777777457E-3</v>
      </c>
      <c r="U26" s="10">
        <v>2.5462962962963243E-4</v>
      </c>
      <c r="V26" s="3">
        <f t="shared" si="0"/>
        <v>1.2800925925925966E-3</v>
      </c>
      <c r="W26" s="3">
        <f t="shared" si="1"/>
        <v>3.0208333333333617E-4</v>
      </c>
    </row>
    <row r="27" spans="1:23">
      <c r="A27" s="8">
        <f t="shared" si="2"/>
        <v>24</v>
      </c>
      <c r="B27" s="20">
        <v>1.388888888888884E-3</v>
      </c>
      <c r="C27" s="9">
        <v>4.1666666666662078E-4</v>
      </c>
      <c r="D27" s="9">
        <v>1.5277777777777946E-3</v>
      </c>
      <c r="E27" s="9">
        <v>3.8194444444450415E-4</v>
      </c>
      <c r="F27" s="9">
        <v>1.3194444444445397E-3</v>
      </c>
      <c r="G27" s="9">
        <v>2.8935185185174905E-4</v>
      </c>
      <c r="H27" s="9">
        <v>1.3657407407407507E-3</v>
      </c>
      <c r="I27" s="9">
        <v>3.4722222222216548E-4</v>
      </c>
      <c r="J27" s="9">
        <v>1.2962962962962399E-3</v>
      </c>
      <c r="K27" s="9">
        <v>3.0092592592595446E-4</v>
      </c>
      <c r="L27" s="9">
        <v>1.1226851851851571E-3</v>
      </c>
      <c r="M27" s="9">
        <v>2.6620370370372681E-4</v>
      </c>
      <c r="N27" s="9">
        <v>1.2152777777778567E-3</v>
      </c>
      <c r="O27" s="9">
        <v>3.3564814814823762E-4</v>
      </c>
      <c r="P27" s="9">
        <v>1.2268518518517846E-3</v>
      </c>
      <c r="Q27" s="9">
        <v>2.6620370370372681E-4</v>
      </c>
      <c r="R27" s="9">
        <v>1.0763888888888351E-3</v>
      </c>
      <c r="S27" s="9">
        <v>2.3148148148149916E-4</v>
      </c>
      <c r="T27" s="9">
        <v>1.2384259259259345E-3</v>
      </c>
      <c r="U27" s="10">
        <v>3.8194444444439313E-4</v>
      </c>
      <c r="V27" s="3">
        <f t="shared" si="0"/>
        <v>1.2777777777777776E-3</v>
      </c>
      <c r="W27" s="3">
        <f t="shared" si="1"/>
        <v>3.2175925925925775E-4</v>
      </c>
    </row>
    <row r="28" spans="1:23">
      <c r="A28" s="8">
        <f t="shared" si="2"/>
        <v>25</v>
      </c>
      <c r="B28" s="20">
        <v>1.8287037037036935E-3</v>
      </c>
      <c r="C28" s="9">
        <v>4.1666666666667629E-4</v>
      </c>
      <c r="D28" s="9">
        <v>1.9328703703703765E-3</v>
      </c>
      <c r="E28" s="9">
        <v>3.356481481481266E-4</v>
      </c>
      <c r="F28" s="9">
        <v>1.7129629629629717E-3</v>
      </c>
      <c r="G28" s="9">
        <v>3.7037037037035425E-4</v>
      </c>
      <c r="H28" s="9">
        <v>1.6666666666666496E-3</v>
      </c>
      <c r="I28" s="9">
        <v>3.5879629629631538E-4</v>
      </c>
      <c r="J28" s="9">
        <v>1.5277777777777946E-3</v>
      </c>
      <c r="K28" s="9">
        <v>3.0092592592589895E-4</v>
      </c>
      <c r="L28" s="9">
        <v>1.5393518518518889E-3</v>
      </c>
      <c r="M28" s="9">
        <v>3.5879629629631538E-4</v>
      </c>
      <c r="N28" s="9">
        <v>1.5625000000000777E-3</v>
      </c>
      <c r="O28" s="9">
        <v>4.050925925925819E-4</v>
      </c>
      <c r="P28" s="9">
        <v>1.678240740740744E-3</v>
      </c>
      <c r="Q28" s="9">
        <v>3.7037037037035425E-4</v>
      </c>
      <c r="R28" s="9">
        <v>1.5856481481481555E-3</v>
      </c>
      <c r="S28" s="9">
        <v>3.9351851851848751E-4</v>
      </c>
      <c r="T28" s="9">
        <v>1.5046296296296613E-3</v>
      </c>
      <c r="U28" s="10">
        <v>2.7777777777776569E-4</v>
      </c>
      <c r="V28" s="3">
        <f t="shared" si="0"/>
        <v>1.6539351851852014E-3</v>
      </c>
      <c r="W28" s="3">
        <f t="shared" si="1"/>
        <v>3.5879629629628762E-4</v>
      </c>
    </row>
    <row r="29" spans="1:23">
      <c r="A29" s="8">
        <f t="shared" si="2"/>
        <v>26</v>
      </c>
      <c r="B29" s="20">
        <v>1.4236111111111116E-3</v>
      </c>
      <c r="C29" s="9">
        <v>3.0092592592589895E-4</v>
      </c>
      <c r="D29" s="9">
        <v>1.4699074074073781E-3</v>
      </c>
      <c r="E29" s="9">
        <v>2.662037037036713E-4</v>
      </c>
      <c r="F29" s="9">
        <v>1.4467592592593004E-3</v>
      </c>
      <c r="G29" s="9">
        <v>2.8935185185186008E-4</v>
      </c>
      <c r="H29" s="9">
        <v>1.284722222222201E-3</v>
      </c>
      <c r="I29" s="9">
        <v>2.083333333333659E-4</v>
      </c>
      <c r="J29" s="9">
        <v>1.3773148148148451E-3</v>
      </c>
      <c r="K29" s="9">
        <v>2.1990740740740478E-4</v>
      </c>
      <c r="L29" s="9">
        <v>1.3078703703703898E-3</v>
      </c>
      <c r="M29" s="9">
        <v>2.083333333333659E-4</v>
      </c>
      <c r="N29" s="9">
        <v>1.2268518518517846E-3</v>
      </c>
      <c r="O29" s="9">
        <v>2.083333333333659E-4</v>
      </c>
      <c r="P29" s="9">
        <v>1.3310185185184675E-3</v>
      </c>
      <c r="Q29" s="9">
        <v>1.7361111111113825E-4</v>
      </c>
      <c r="R29" s="9">
        <v>1.3773148148147341E-3</v>
      </c>
      <c r="S29" s="9">
        <v>2.1990740740740478E-4</v>
      </c>
      <c r="T29" s="9">
        <v>1.3657407407408062E-3</v>
      </c>
      <c r="U29" s="10">
        <v>1.7361111111113825E-4</v>
      </c>
      <c r="V29" s="3">
        <f t="shared" si="0"/>
        <v>1.3611111111111018E-3</v>
      </c>
      <c r="W29" s="3">
        <f t="shared" si="1"/>
        <v>2.268518518518614E-4</v>
      </c>
    </row>
    <row r="30" spans="1:23">
      <c r="A30" s="8">
        <f t="shared" si="2"/>
        <v>27</v>
      </c>
      <c r="B30" s="20">
        <v>2.2916666666666918E-3</v>
      </c>
      <c r="C30" s="9">
        <v>2.777777777778212E-4</v>
      </c>
      <c r="D30" s="9">
        <v>2.5115740740740966E-3</v>
      </c>
      <c r="E30" s="9">
        <v>2.777777777778212E-4</v>
      </c>
      <c r="F30" s="9">
        <v>2.1527777777776702E-3</v>
      </c>
      <c r="G30" s="9">
        <v>2.662037037036713E-4</v>
      </c>
      <c r="H30" s="9">
        <v>1.5856481481481E-3</v>
      </c>
      <c r="I30" s="9">
        <v>1.96759259259216E-4</v>
      </c>
      <c r="J30" s="9">
        <v>1.4004629629629783E-3</v>
      </c>
      <c r="K30" s="9">
        <v>2.0833333333331039E-4</v>
      </c>
      <c r="L30" s="9">
        <v>1.2037037037037068E-3</v>
      </c>
      <c r="M30" s="9">
        <v>2.3148148148155467E-4</v>
      </c>
      <c r="N30" s="9">
        <v>1.3425925925926174E-3</v>
      </c>
      <c r="O30" s="9">
        <v>3.472222222222765E-4</v>
      </c>
      <c r="P30" s="9">
        <v>1.2731481481480511E-3</v>
      </c>
      <c r="Q30" s="9">
        <v>2.8935185185186008E-4</v>
      </c>
      <c r="R30" s="9">
        <v>1.6898148148147829E-3</v>
      </c>
      <c r="S30" s="9">
        <v>2.3148148148155467E-4</v>
      </c>
      <c r="T30" s="9">
        <v>1.481481481481417E-3</v>
      </c>
      <c r="U30" s="10">
        <v>2.0833333333325488E-4</v>
      </c>
      <c r="V30" s="3">
        <f t="shared" si="0"/>
        <v>1.6932870370370112E-3</v>
      </c>
      <c r="W30" s="3">
        <f t="shared" si="1"/>
        <v>2.5347222222223408E-4</v>
      </c>
    </row>
    <row r="31" spans="1:23">
      <c r="A31" s="8">
        <f t="shared" si="2"/>
        <v>28</v>
      </c>
      <c r="B31" s="20">
        <v>1.3078703703703898E-3</v>
      </c>
      <c r="C31" s="9">
        <v>2.6620370370372681E-4</v>
      </c>
      <c r="D31" s="9">
        <v>1.388888888888884E-3</v>
      </c>
      <c r="E31" s="9">
        <v>3.0092592592595446E-4</v>
      </c>
      <c r="F31" s="9">
        <v>1.2499999999999734E-3</v>
      </c>
      <c r="G31" s="9">
        <v>3.2407407407408773E-4</v>
      </c>
      <c r="H31" s="9">
        <v>1.2847222222222565E-3</v>
      </c>
      <c r="I31" s="9">
        <v>3.0092592592589895E-4</v>
      </c>
      <c r="J31" s="9">
        <v>1.4236111111111116E-3</v>
      </c>
      <c r="K31" s="9">
        <v>2.5462962962968794E-4</v>
      </c>
      <c r="L31" s="9">
        <v>1.4930555555555114E-3</v>
      </c>
      <c r="M31" s="9">
        <v>2.8935185185186008E-4</v>
      </c>
      <c r="N31" s="9">
        <v>1.388888888888884E-3</v>
      </c>
      <c r="O31" s="9">
        <v>2.8935185185186008E-4</v>
      </c>
      <c r="P31" s="9">
        <v>1.2384259259259345E-3</v>
      </c>
      <c r="Q31" s="9">
        <v>3.0092592592589895E-4</v>
      </c>
      <c r="R31" s="9">
        <v>1.481481481481528E-3</v>
      </c>
      <c r="S31" s="9">
        <v>2.662037037036713E-4</v>
      </c>
      <c r="T31" s="9">
        <v>1.1805555555556291E-3</v>
      </c>
      <c r="U31" s="10">
        <v>2.8935185185186008E-4</v>
      </c>
      <c r="V31" s="3">
        <f t="shared" si="0"/>
        <v>1.3437500000000103E-3</v>
      </c>
      <c r="W31" s="3">
        <f t="shared" si="1"/>
        <v>2.8819444444445062E-4</v>
      </c>
    </row>
    <row r="32" spans="1:23">
      <c r="A32" s="8">
        <f t="shared" si="2"/>
        <v>29</v>
      </c>
      <c r="B32" s="20">
        <v>1.8634259259259212E-3</v>
      </c>
      <c r="C32" s="9">
        <v>4.3981481481480955E-4</v>
      </c>
      <c r="D32" s="9">
        <v>1.6550925925926108E-3</v>
      </c>
      <c r="E32" s="9">
        <v>3.4722222222222099E-4</v>
      </c>
      <c r="F32" s="9">
        <v>1.4120370370370172E-3</v>
      </c>
      <c r="G32" s="9">
        <v>2.7777777777776569E-4</v>
      </c>
      <c r="H32" s="9">
        <v>1.2500000000000289E-3</v>
      </c>
      <c r="I32" s="9">
        <v>2.8935185185186008E-4</v>
      </c>
      <c r="J32" s="9">
        <v>1.2268518518518401E-3</v>
      </c>
      <c r="K32" s="9">
        <v>2.5462962962957691E-4</v>
      </c>
      <c r="L32" s="9">
        <v>1.2037037037037623E-3</v>
      </c>
      <c r="M32" s="9">
        <v>2.7777777777776569E-4</v>
      </c>
      <c r="N32" s="9">
        <v>1.1574074074073848E-3</v>
      </c>
      <c r="O32" s="9">
        <v>2.4305555555559355E-4</v>
      </c>
      <c r="P32" s="9">
        <v>1.134259259259196E-3</v>
      </c>
      <c r="Q32" s="9">
        <v>2.0833333333331039E-4</v>
      </c>
      <c r="R32" s="9">
        <v>1.2500000000000844E-3</v>
      </c>
      <c r="S32" s="9">
        <v>2.4305555555559355E-4</v>
      </c>
      <c r="T32" s="9">
        <v>1.087962962962985E-3</v>
      </c>
      <c r="U32" s="10">
        <v>1.388888888889106E-4</v>
      </c>
      <c r="V32" s="3">
        <f t="shared" si="0"/>
        <v>1.324074074074083E-3</v>
      </c>
      <c r="W32" s="3">
        <f t="shared" si="1"/>
        <v>2.7199074074074072E-4</v>
      </c>
    </row>
    <row r="33" spans="1:23">
      <c r="A33" s="8">
        <f t="shared" si="2"/>
        <v>30</v>
      </c>
      <c r="B33" s="20">
        <v>2.0601851851851927E-3</v>
      </c>
      <c r="C33" s="9">
        <v>4.5138888888895945E-4</v>
      </c>
      <c r="D33" s="9">
        <v>1.7708333333332771E-3</v>
      </c>
      <c r="E33" s="9">
        <v>3.5879629629620435E-4</v>
      </c>
      <c r="F33" s="9">
        <v>1.4583333333333393E-3</v>
      </c>
      <c r="G33" s="9">
        <v>4.2824074074071516E-4</v>
      </c>
      <c r="H33" s="9">
        <v>1.4004629629630339E-3</v>
      </c>
      <c r="I33" s="9">
        <v>4.050925925925819E-4</v>
      </c>
      <c r="J33" s="9">
        <v>1.3078703703702788E-3</v>
      </c>
      <c r="K33" s="9">
        <v>3.7037037037035425E-4</v>
      </c>
      <c r="L33" s="9">
        <v>1.4699074074074892E-3</v>
      </c>
      <c r="M33" s="9">
        <v>2.8935185185186008E-4</v>
      </c>
      <c r="N33" s="9">
        <v>1.2268518518518956E-3</v>
      </c>
      <c r="O33" s="9">
        <v>2.6620370370372681E-4</v>
      </c>
      <c r="P33" s="9">
        <v>1.2962962962962954E-3</v>
      </c>
      <c r="Q33" s="9">
        <v>2.8935185185186008E-4</v>
      </c>
      <c r="R33" s="9">
        <v>1.388888888888884E-3</v>
      </c>
      <c r="S33" s="9">
        <v>3.1249999999999334E-4</v>
      </c>
      <c r="T33" s="9">
        <v>1.4120370370370727E-3</v>
      </c>
      <c r="U33" s="10">
        <v>3.1249999999993783E-4</v>
      </c>
      <c r="V33" s="3">
        <f t="shared" si="0"/>
        <v>1.4791666666666759E-3</v>
      </c>
      <c r="W33" s="3">
        <f t="shared" si="1"/>
        <v>3.4837962962961934E-4</v>
      </c>
    </row>
    <row r="34" spans="1:23">
      <c r="A34" s="8">
        <f t="shared" si="2"/>
        <v>31</v>
      </c>
      <c r="B34" s="20">
        <v>1.5856481481481555E-3</v>
      </c>
      <c r="C34" s="9">
        <v>3.8194444444444864E-4</v>
      </c>
      <c r="D34" s="9">
        <v>1.5277777777777946E-3</v>
      </c>
      <c r="E34" s="9">
        <v>5.0925925925926485E-4</v>
      </c>
      <c r="F34" s="9">
        <v>2.025462962962965E-3</v>
      </c>
      <c r="G34" s="9">
        <v>3.9351851851854303E-4</v>
      </c>
      <c r="H34" s="9">
        <v>1.3657407407406952E-3</v>
      </c>
      <c r="I34" s="9">
        <v>3.3564814814818211E-4</v>
      </c>
      <c r="J34" s="9">
        <v>1.5162037037037002E-3</v>
      </c>
      <c r="K34" s="9">
        <v>3.5879629629625986E-4</v>
      </c>
      <c r="L34" s="9">
        <v>1.2962962962962954E-3</v>
      </c>
      <c r="M34" s="9">
        <v>3.8194444444439313E-4</v>
      </c>
      <c r="N34" s="9">
        <v>1.3773148148148451E-3</v>
      </c>
      <c r="O34" s="9">
        <v>3.7037037037035425E-4</v>
      </c>
      <c r="P34" s="9">
        <v>1.3078703703703898E-3</v>
      </c>
      <c r="Q34" s="9">
        <v>3.5879629629631538E-4</v>
      </c>
      <c r="R34" s="9">
        <v>1.3657407407408062E-3</v>
      </c>
      <c r="S34" s="9">
        <v>3.2407407407408773E-4</v>
      </c>
      <c r="T34" s="9">
        <v>1.2384259259259345E-3</v>
      </c>
      <c r="U34" s="10">
        <v>3.3564814814818211E-4</v>
      </c>
      <c r="V34" s="3">
        <f t="shared" si="0"/>
        <v>1.4606481481481582E-3</v>
      </c>
      <c r="W34" s="3">
        <f t="shared" si="1"/>
        <v>3.750000000000031E-4</v>
      </c>
    </row>
    <row r="35" spans="1:23">
      <c r="A35" s="8">
        <f t="shared" si="2"/>
        <v>32</v>
      </c>
      <c r="B35" s="20">
        <v>1.8981481481481488E-3</v>
      </c>
      <c r="C35" s="9">
        <v>3.7037037037035425E-4</v>
      </c>
      <c r="D35" s="9">
        <v>1.9328703703704875E-3</v>
      </c>
      <c r="E35" s="9">
        <v>4.5138888888895945E-4</v>
      </c>
      <c r="F35" s="9">
        <v>1.6666666666665941E-3</v>
      </c>
      <c r="G35" s="9">
        <v>3.5879629629631538E-4</v>
      </c>
      <c r="H35" s="9">
        <v>1.5162037037036447E-3</v>
      </c>
      <c r="I35" s="9">
        <v>4.3981481481480955E-4</v>
      </c>
      <c r="J35" s="9">
        <v>1.8055555555555047E-3</v>
      </c>
      <c r="K35" s="9">
        <v>4.2824074074065965E-4</v>
      </c>
      <c r="L35" s="9">
        <v>1.7013888888889328E-3</v>
      </c>
      <c r="M35" s="9">
        <v>4.8611111111107608E-4</v>
      </c>
      <c r="N35" s="9">
        <v>1.6898148148148939E-3</v>
      </c>
      <c r="O35" s="9">
        <v>4.5138888888895945E-4</v>
      </c>
      <c r="P35" s="9">
        <v>2.0601851851851372E-3</v>
      </c>
      <c r="Q35" s="9">
        <v>4.8611111111107608E-4</v>
      </c>
      <c r="R35" s="9">
        <v>2.476851851851869E-3</v>
      </c>
      <c r="S35" s="9">
        <v>4.8611111111107608E-4</v>
      </c>
      <c r="T35" s="9">
        <v>2.4884259259259078E-3</v>
      </c>
      <c r="U35" s="10">
        <v>3.8194444444450415E-4</v>
      </c>
      <c r="V35" s="3">
        <f t="shared" si="0"/>
        <v>1.923611111111112E-3</v>
      </c>
      <c r="W35" s="3">
        <f t="shared" si="1"/>
        <v>4.34027777777779E-4</v>
      </c>
    </row>
    <row r="36" spans="1:23">
      <c r="A36" s="8">
        <f t="shared" si="2"/>
        <v>33</v>
      </c>
      <c r="B36" s="20">
        <v>2.0023148148148318E-3</v>
      </c>
      <c r="C36" s="9">
        <v>3.8194444444450415E-4</v>
      </c>
      <c r="D36" s="9">
        <v>1.6203703703703276E-3</v>
      </c>
      <c r="E36" s="9">
        <v>3.1250000000004885E-4</v>
      </c>
      <c r="F36" s="9">
        <v>1.4583333333333393E-3</v>
      </c>
      <c r="G36" s="9">
        <v>3.4722222222216548E-4</v>
      </c>
      <c r="H36" s="9">
        <v>1.3425925925926174E-3</v>
      </c>
      <c r="I36" s="9">
        <v>4.166666666667318E-4</v>
      </c>
      <c r="J36" s="9">
        <v>1.192129629629668E-3</v>
      </c>
      <c r="K36" s="9">
        <v>4.9768518518511495E-4</v>
      </c>
      <c r="L36" s="9">
        <v>1.2384259259259345E-3</v>
      </c>
      <c r="M36" s="9">
        <v>4.2824074074077068E-4</v>
      </c>
      <c r="N36" s="9">
        <v>1.1111111111111738E-3</v>
      </c>
      <c r="O36" s="9">
        <v>2.8935185185186008E-4</v>
      </c>
      <c r="P36" s="9">
        <v>1.0995370370370239E-3</v>
      </c>
      <c r="Q36" s="9">
        <v>3.4722222222216548E-4</v>
      </c>
      <c r="R36" s="9">
        <v>1.2384259259259345E-3</v>
      </c>
      <c r="S36" s="9">
        <v>3.9351851851854303E-4</v>
      </c>
      <c r="T36" s="9">
        <v>1.0763888888889461E-3</v>
      </c>
      <c r="U36" s="10">
        <v>3.0092592592589895E-4</v>
      </c>
      <c r="V36" s="3">
        <f t="shared" si="0"/>
        <v>1.3379629629629796E-3</v>
      </c>
      <c r="W36" s="3">
        <f t="shared" si="1"/>
        <v>3.7152777777778035E-4</v>
      </c>
    </row>
    <row r="37" spans="1:23">
      <c r="A37" s="8">
        <f t="shared" si="2"/>
        <v>34</v>
      </c>
      <c r="B37" s="20">
        <v>2.280092592592653E-3</v>
      </c>
      <c r="C37" s="9">
        <v>4.745370370370372E-4</v>
      </c>
      <c r="D37" s="9">
        <v>2.0833333333332149E-3</v>
      </c>
      <c r="E37" s="9">
        <v>4.3981481481480955E-4</v>
      </c>
      <c r="F37" s="9">
        <v>2.1296296296295925E-3</v>
      </c>
      <c r="G37" s="9">
        <v>3.5879629629631538E-4</v>
      </c>
      <c r="H37" s="9">
        <v>1.8518518518518823E-3</v>
      </c>
      <c r="I37" s="9">
        <v>3.8194444444439313E-4</v>
      </c>
      <c r="J37" s="9">
        <v>1.9675925925926041E-3</v>
      </c>
      <c r="K37" s="9">
        <v>3.7037037037035425E-4</v>
      </c>
      <c r="L37" s="9">
        <v>1.8518518518518823E-3</v>
      </c>
      <c r="M37" s="9">
        <v>3.8194444444439313E-4</v>
      </c>
      <c r="N37" s="9">
        <v>2.2569444444444642E-3</v>
      </c>
      <c r="O37" s="9">
        <v>3.8194444444450415E-4</v>
      </c>
      <c r="P37" s="9">
        <v>1.7245370370371216E-3</v>
      </c>
      <c r="Q37" s="9">
        <v>3.7037037037035425E-4</v>
      </c>
      <c r="R37" s="9">
        <v>1.8865740740741099E-3</v>
      </c>
      <c r="S37" s="9">
        <v>3.7037037037035425E-4</v>
      </c>
      <c r="T37" s="9">
        <v>1.7592592592592382E-3</v>
      </c>
      <c r="U37" s="10">
        <v>3.472222222222765E-4</v>
      </c>
      <c r="V37" s="3">
        <f t="shared" si="0"/>
        <v>1.9791666666666764E-3</v>
      </c>
      <c r="W37" s="3">
        <f t="shared" si="1"/>
        <v>3.8773148148147919E-4</v>
      </c>
    </row>
    <row r="38" spans="1:23">
      <c r="A38" s="8">
        <f t="shared" si="2"/>
        <v>35</v>
      </c>
      <c r="B38" s="20">
        <v>1.481481481481528E-3</v>
      </c>
      <c r="C38" s="9">
        <v>2.7777777777771018E-4</v>
      </c>
      <c r="D38" s="9">
        <v>1.678240740740744E-3</v>
      </c>
      <c r="E38" s="9">
        <v>2.777777777778212E-4</v>
      </c>
      <c r="F38" s="9">
        <v>8.9120370370365798E-4</v>
      </c>
      <c r="G38" s="9">
        <v>2.083333333333659E-4</v>
      </c>
      <c r="H38" s="9">
        <v>4.5138888888884843E-4</v>
      </c>
      <c r="I38" s="9">
        <v>3.4722222222216548E-4</v>
      </c>
      <c r="J38" s="9">
        <v>4.3981481481480955E-4</v>
      </c>
      <c r="K38" s="9">
        <v>9.2592592592533052E-5</v>
      </c>
      <c r="L38" s="9">
        <v>1.388888888888884E-3</v>
      </c>
      <c r="M38" s="9">
        <v>2.8935185185186008E-4</v>
      </c>
      <c r="N38" s="9">
        <v>3.4722222222216548E-4</v>
      </c>
      <c r="O38" s="9">
        <v>4.6296296296377548E-5</v>
      </c>
      <c r="P38" s="9">
        <v>8.3333333333335258E-4</v>
      </c>
      <c r="Q38" s="9">
        <v>1.6203703703698835E-4</v>
      </c>
      <c r="R38" s="9">
        <v>7.523148148148584E-4</v>
      </c>
      <c r="S38" s="9">
        <v>1.6203703703698835E-4</v>
      </c>
      <c r="T38" s="9">
        <v>2.662037037036713E-4</v>
      </c>
      <c r="U38" s="10">
        <v>1.7361111111113825E-4</v>
      </c>
      <c r="V38" s="3">
        <f t="shared" si="0"/>
        <v>8.5300925925925193E-4</v>
      </c>
      <c r="W38" s="3">
        <f t="shared" si="1"/>
        <v>2.0370370370369483E-4</v>
      </c>
    </row>
    <row r="39" spans="1:23">
      <c r="A39" s="8">
        <f t="shared" si="2"/>
        <v>36</v>
      </c>
      <c r="B39" s="20">
        <v>1.4236111111111116E-3</v>
      </c>
      <c r="C39" s="9">
        <v>2.7777777777771018E-4</v>
      </c>
      <c r="D39" s="9">
        <v>1.3194444444444287E-3</v>
      </c>
      <c r="E39" s="9">
        <v>3.8194444444439313E-4</v>
      </c>
      <c r="F39" s="9">
        <v>1.284722222222201E-3</v>
      </c>
      <c r="G39" s="9">
        <v>3.5879629629631538E-4</v>
      </c>
      <c r="H39" s="9">
        <v>1.2152777777777457E-3</v>
      </c>
      <c r="I39" s="9">
        <v>2.5462962962963243E-4</v>
      </c>
      <c r="J39" s="9">
        <v>1.2037037037037068E-3</v>
      </c>
      <c r="K39" s="9">
        <v>2.5462962962963243E-4</v>
      </c>
      <c r="L39" s="9">
        <v>1.2962962962962399E-3</v>
      </c>
      <c r="M39" s="9">
        <v>3.2407407407408773E-4</v>
      </c>
      <c r="N39" s="9">
        <v>1.1342592592592515E-3</v>
      </c>
      <c r="O39" s="9">
        <v>2.5462962962974345E-4</v>
      </c>
      <c r="P39" s="9">
        <v>1.1111111111110628E-3</v>
      </c>
      <c r="Q39" s="9">
        <v>2.4305555555559355E-4</v>
      </c>
      <c r="R39" s="9">
        <v>1.3425925925926174E-3</v>
      </c>
      <c r="S39" s="9">
        <v>3.240740740739767E-4</v>
      </c>
      <c r="T39" s="9">
        <v>1.3194444444444287E-3</v>
      </c>
      <c r="U39" s="10">
        <v>3.0092592592589895E-4</v>
      </c>
      <c r="V39" s="3">
        <f t="shared" si="0"/>
        <v>1.2650462962962793E-3</v>
      </c>
      <c r="W39" s="3">
        <f t="shared" si="1"/>
        <v>2.9745370370369838E-4</v>
      </c>
    </row>
    <row r="40" spans="1:23">
      <c r="A40" s="8">
        <f t="shared" si="2"/>
        <v>37</v>
      </c>
      <c r="B40" s="20">
        <v>1.9444444444444153E-3</v>
      </c>
      <c r="C40" s="9">
        <v>3.5879629629620435E-4</v>
      </c>
      <c r="D40" s="9">
        <v>1.6898148148147829E-3</v>
      </c>
      <c r="E40" s="9">
        <v>3.5879629629631538E-4</v>
      </c>
      <c r="F40" s="9">
        <v>1.7708333333333881E-3</v>
      </c>
      <c r="G40" s="9">
        <v>3.93518518518432E-4</v>
      </c>
      <c r="H40" s="9">
        <v>1.5624999999999112E-3</v>
      </c>
      <c r="I40" s="9">
        <v>3.9351851851854303E-4</v>
      </c>
      <c r="J40" s="9">
        <v>1.6898148148148939E-3</v>
      </c>
      <c r="K40" s="9">
        <v>5.4398148148138148E-4</v>
      </c>
      <c r="L40" s="9">
        <v>1.9560185185185097E-3</v>
      </c>
      <c r="M40" s="9">
        <v>3.5879629629631538E-4</v>
      </c>
      <c r="N40" s="9">
        <v>1.6666666666667052E-3</v>
      </c>
      <c r="O40" s="9">
        <v>3.2407407407408773E-4</v>
      </c>
      <c r="P40" s="9">
        <v>1.678240740740744E-3</v>
      </c>
      <c r="Q40" s="9">
        <v>3.7037037037035425E-4</v>
      </c>
      <c r="R40" s="9">
        <v>1.7708333333332771E-3</v>
      </c>
      <c r="S40" s="9">
        <v>4.2824074074065965E-4</v>
      </c>
      <c r="T40" s="9">
        <v>1.7592592592592382E-3</v>
      </c>
      <c r="U40" s="10">
        <v>4.3981481481480955E-4</v>
      </c>
      <c r="V40" s="3">
        <f t="shared" si="0"/>
        <v>1.7488425925925866E-3</v>
      </c>
      <c r="W40" s="3">
        <f t="shared" si="1"/>
        <v>3.9699074074071026E-4</v>
      </c>
    </row>
    <row r="41" spans="1:23">
      <c r="A41" s="8">
        <f t="shared" si="2"/>
        <v>38</v>
      </c>
      <c r="B41" s="20">
        <v>1.782407407407538E-3</v>
      </c>
      <c r="C41" s="9">
        <v>4.861111111111871E-4</v>
      </c>
      <c r="D41" s="9">
        <v>1.7129629629629162E-3</v>
      </c>
      <c r="E41" s="9">
        <v>6.018518518517979E-4</v>
      </c>
      <c r="F41" s="9">
        <v>1.5277777777776835E-3</v>
      </c>
      <c r="G41" s="9">
        <v>5.9027777777787005E-4</v>
      </c>
      <c r="H41" s="9">
        <v>1.5393518518518334E-3</v>
      </c>
      <c r="I41" s="9">
        <v>4.9768518518522598E-4</v>
      </c>
      <c r="J41" s="9">
        <v>1.4930555555556224E-3</v>
      </c>
      <c r="K41" s="9">
        <v>3.5879629629631538E-4</v>
      </c>
      <c r="L41" s="9">
        <v>1.5509259259258723E-3</v>
      </c>
      <c r="M41" s="9">
        <v>3.7037037037046527E-4</v>
      </c>
      <c r="N41" s="9">
        <v>1.4699074074074892E-3</v>
      </c>
      <c r="O41" s="9">
        <v>5.0925925925926485E-4</v>
      </c>
      <c r="P41" s="9">
        <v>1.4236111111111116E-3</v>
      </c>
      <c r="Q41" s="9">
        <v>3.8194444444450415E-4</v>
      </c>
      <c r="R41" s="9">
        <v>1.4467592592593004E-3</v>
      </c>
      <c r="S41" s="9">
        <v>3.3564814814823762E-4</v>
      </c>
      <c r="T41" s="9">
        <v>1.3425925925926174E-3</v>
      </c>
      <c r="U41" s="10">
        <v>3.7037037037035425E-4</v>
      </c>
      <c r="V41" s="3">
        <f t="shared" si="0"/>
        <v>1.5289351851851985E-3</v>
      </c>
      <c r="W41" s="3">
        <f t="shared" si="1"/>
        <v>4.5023148148152223E-4</v>
      </c>
    </row>
    <row r="42" spans="1:23">
      <c r="A42" s="8">
        <f t="shared" si="2"/>
        <v>39</v>
      </c>
      <c r="B42" s="20">
        <v>1.435185185185206E-3</v>
      </c>
      <c r="C42" s="9">
        <v>3.0092592592589895E-4</v>
      </c>
      <c r="D42" s="9">
        <v>1.2384259259259345E-3</v>
      </c>
      <c r="E42" s="9">
        <v>2.662037037036713E-4</v>
      </c>
      <c r="F42" s="9">
        <v>1.1689814814814792E-3</v>
      </c>
      <c r="G42" s="9">
        <v>2.5462962962963243E-4</v>
      </c>
      <c r="H42" s="9">
        <v>1.0995370370370239E-3</v>
      </c>
      <c r="I42" s="9">
        <v>2.777777777778212E-4</v>
      </c>
      <c r="J42" s="9">
        <v>1.087962962962985E-3</v>
      </c>
      <c r="K42" s="9">
        <v>2.4305555555559355E-4</v>
      </c>
      <c r="L42" s="9">
        <v>1.0995370370370239E-3</v>
      </c>
      <c r="M42" s="9">
        <v>2.662037037036713E-4</v>
      </c>
      <c r="N42" s="9">
        <v>9.7222222222215215E-4</v>
      </c>
      <c r="O42" s="9">
        <v>2.777777777778212E-4</v>
      </c>
      <c r="P42" s="9">
        <v>1.0185185185185297E-3</v>
      </c>
      <c r="Q42" s="9">
        <v>2.662037037036713E-4</v>
      </c>
      <c r="R42" s="9">
        <v>1.0648148148147962E-3</v>
      </c>
      <c r="S42" s="9">
        <v>2.1990740740740478E-4</v>
      </c>
      <c r="T42" s="9">
        <v>1.0763888888888906E-3</v>
      </c>
      <c r="U42" s="10">
        <v>2.662037037036713E-4</v>
      </c>
      <c r="V42" s="3">
        <f t="shared" si="0"/>
        <v>1.1261574074074021E-3</v>
      </c>
      <c r="W42" s="3">
        <f t="shared" si="1"/>
        <v>2.6388888888888572E-4</v>
      </c>
    </row>
    <row r="43" spans="1:23">
      <c r="A43" s="11">
        <f t="shared" si="2"/>
        <v>40</v>
      </c>
      <c r="B43" s="21">
        <v>2.0370370370370594E-3</v>
      </c>
      <c r="C43" s="12">
        <v>3.5879629629631538E-4</v>
      </c>
      <c r="D43" s="12">
        <v>1.6319444444444775E-3</v>
      </c>
      <c r="E43" s="12">
        <v>2.8935185185186008E-4</v>
      </c>
      <c r="F43" s="12">
        <v>1.5624999999999667E-3</v>
      </c>
      <c r="G43" s="12">
        <v>2.7777777777771018E-4</v>
      </c>
      <c r="H43" s="12">
        <v>1.435185185185206E-3</v>
      </c>
      <c r="I43" s="12">
        <v>3.2407407407408773E-4</v>
      </c>
      <c r="J43" s="12">
        <v>1.4120370370370727E-3</v>
      </c>
      <c r="K43" s="12">
        <v>2.777777777778212E-4</v>
      </c>
      <c r="L43" s="12">
        <v>1.3310185185184675E-3</v>
      </c>
      <c r="M43" s="12">
        <v>2.1990740740740478E-4</v>
      </c>
      <c r="N43" s="12">
        <v>1.2499999999999734E-3</v>
      </c>
      <c r="O43" s="12">
        <v>2.4305555555548253E-4</v>
      </c>
      <c r="P43" s="12">
        <v>1.5277777777777946E-3</v>
      </c>
      <c r="Q43" s="12">
        <v>2.8935185185186008E-4</v>
      </c>
      <c r="R43" s="12">
        <v>1.3657407407408062E-3</v>
      </c>
      <c r="S43" s="12">
        <v>2.8935185185186008E-4</v>
      </c>
      <c r="T43" s="12">
        <v>1.3078703703703898E-3</v>
      </c>
      <c r="U43" s="13">
        <v>2.662037037036713E-4</v>
      </c>
      <c r="V43" s="3">
        <f t="shared" si="0"/>
        <v>1.4861111111111214E-3</v>
      </c>
      <c r="W43" s="3">
        <f t="shared" si="1"/>
        <v>2.8356481481480735E-4</v>
      </c>
    </row>
    <row r="44" spans="1:23">
      <c r="A44" s="1" t="s">
        <v>14</v>
      </c>
      <c r="B44" s="20">
        <f>AVERAGE(B4:B43)</f>
        <v>1.7025462962963062E-3</v>
      </c>
      <c r="C44" s="9">
        <f t="shared" ref="C44:W44" si="3">AVERAGE(C4:C43)</f>
        <v>3.796296296296256E-4</v>
      </c>
      <c r="D44" s="9">
        <f t="shared" si="3"/>
        <v>1.644097222222228E-3</v>
      </c>
      <c r="E44" s="9">
        <f t="shared" si="3"/>
        <v>3.5416666666665683E-4</v>
      </c>
      <c r="F44" s="9">
        <f t="shared" si="3"/>
        <v>1.5552662037036965E-3</v>
      </c>
      <c r="G44" s="9">
        <f t="shared" si="3"/>
        <v>3.423032407407378E-4</v>
      </c>
      <c r="H44" s="9">
        <f t="shared" si="3"/>
        <v>1.4131944444444391E-3</v>
      </c>
      <c r="I44" s="9">
        <f t="shared" si="3"/>
        <v>3.2899305555555562E-4</v>
      </c>
      <c r="J44" s="9">
        <f t="shared" si="3"/>
        <v>1.414351851851857E-3</v>
      </c>
      <c r="K44" s="9">
        <f t="shared" si="3"/>
        <v>3.1192129629629696E-4</v>
      </c>
      <c r="L44" s="9">
        <f t="shared" si="3"/>
        <v>1.3755787037037128E-3</v>
      </c>
      <c r="M44" s="9">
        <f t="shared" si="3"/>
        <v>3.0787037037038195E-4</v>
      </c>
      <c r="N44" s="9">
        <f t="shared" si="3"/>
        <v>1.3599537037037076E-3</v>
      </c>
      <c r="O44" s="9">
        <f t="shared" si="3"/>
        <v>3.0121527777779433E-4</v>
      </c>
      <c r="P44" s="9">
        <f t="shared" si="3"/>
        <v>1.3544560185185114E-3</v>
      </c>
      <c r="Q44" s="9">
        <f t="shared" si="3"/>
        <v>3.0034722222221645E-4</v>
      </c>
      <c r="R44" s="9">
        <f t="shared" si="3"/>
        <v>1.4172453703703819E-3</v>
      </c>
      <c r="S44" s="9">
        <f t="shared" si="3"/>
        <v>2.9803240740740452E-4</v>
      </c>
      <c r="T44" s="9">
        <f t="shared" si="3"/>
        <v>1.3611111111111129E-3</v>
      </c>
      <c r="U44" s="10">
        <f t="shared" si="3"/>
        <v>2.9947916666666767E-4</v>
      </c>
      <c r="V44" s="3">
        <f t="shared" si="3"/>
        <v>1.4597800925925956E-3</v>
      </c>
      <c r="W44" s="3">
        <f t="shared" si="3"/>
        <v>3.2239583333333382E-4</v>
      </c>
    </row>
    <row r="45" spans="1:23">
      <c r="A45" s="1" t="s">
        <v>15</v>
      </c>
      <c r="B45" s="20">
        <f>MEDIAN(B4:B43)</f>
        <v>1.6435185185185164E-3</v>
      </c>
      <c r="C45" s="9">
        <f t="shared" ref="C45:W45" si="4">MEDIAN(C4:C43)</f>
        <v>3.7037037037035425E-4</v>
      </c>
      <c r="D45" s="9">
        <f t="shared" si="4"/>
        <v>1.5972222222221943E-3</v>
      </c>
      <c r="E45" s="9">
        <f t="shared" si="4"/>
        <v>3.3564814814809885E-4</v>
      </c>
      <c r="F45" s="9">
        <f t="shared" si="4"/>
        <v>1.4699074074073781E-3</v>
      </c>
      <c r="G45" s="9">
        <f t="shared" si="4"/>
        <v>3.3564814814820987E-4</v>
      </c>
      <c r="H45" s="9">
        <f t="shared" si="4"/>
        <v>1.3657407407407229E-3</v>
      </c>
      <c r="I45" s="9">
        <f t="shared" si="4"/>
        <v>3.2407407407403221E-4</v>
      </c>
      <c r="J45" s="9">
        <f t="shared" si="4"/>
        <v>1.3773148148147896E-3</v>
      </c>
      <c r="K45" s="9">
        <f t="shared" si="4"/>
        <v>3.0671296296294615E-4</v>
      </c>
      <c r="L45" s="9">
        <f t="shared" si="4"/>
        <v>1.2962962962962676E-3</v>
      </c>
      <c r="M45" s="9">
        <f t="shared" si="4"/>
        <v>2.8935185185186008E-4</v>
      </c>
      <c r="N45" s="9">
        <f t="shared" si="4"/>
        <v>1.2384259259259345E-3</v>
      </c>
      <c r="O45" s="9">
        <f t="shared" si="4"/>
        <v>2.8935185185186008E-4</v>
      </c>
      <c r="P45" s="9">
        <f t="shared" si="4"/>
        <v>1.232638888888915E-3</v>
      </c>
      <c r="Q45" s="9">
        <f t="shared" si="4"/>
        <v>2.8935185185186008E-4</v>
      </c>
      <c r="R45" s="9">
        <f t="shared" si="4"/>
        <v>1.3194444444444842E-3</v>
      </c>
      <c r="S45" s="9">
        <f t="shared" si="4"/>
        <v>2.9513888888887951E-4</v>
      </c>
      <c r="T45" s="9">
        <f t="shared" si="4"/>
        <v>1.2789351851851538E-3</v>
      </c>
      <c r="U45" s="10">
        <f t="shared" si="4"/>
        <v>2.8935185185186008E-4</v>
      </c>
      <c r="V45" s="3">
        <f t="shared" si="4"/>
        <v>1.380208333333327E-3</v>
      </c>
      <c r="W45" s="3">
        <f t="shared" si="4"/>
        <v>3.0787037037036666E-4</v>
      </c>
    </row>
    <row r="46" spans="1:23">
      <c r="A46" s="1" t="s">
        <v>16</v>
      </c>
      <c r="B46" s="20">
        <f>STDEV(B4:B43)</f>
        <v>3.1087231301923278E-4</v>
      </c>
      <c r="C46" s="9">
        <f t="shared" ref="C46:W46" si="5">STDEV(C4:C43)</f>
        <v>1.0322926850181018E-4</v>
      </c>
      <c r="D46" s="9">
        <f t="shared" si="5"/>
        <v>3.3110909395756667E-4</v>
      </c>
      <c r="E46" s="9">
        <f t="shared" si="5"/>
        <v>8.8137728122342381E-5</v>
      </c>
      <c r="F46" s="9">
        <f t="shared" si="5"/>
        <v>3.6649848308116149E-4</v>
      </c>
      <c r="G46" s="9">
        <f t="shared" si="5"/>
        <v>8.4357800583913581E-5</v>
      </c>
      <c r="H46" s="9">
        <f t="shared" si="5"/>
        <v>3.4075974001492759E-4</v>
      </c>
      <c r="I46" s="9">
        <f t="shared" si="5"/>
        <v>7.8669109171122082E-5</v>
      </c>
      <c r="J46" s="9">
        <f t="shared" si="5"/>
        <v>3.5144238182118837E-4</v>
      </c>
      <c r="K46" s="9">
        <f t="shared" si="5"/>
        <v>8.4238107584837254E-5</v>
      </c>
      <c r="L46" s="9">
        <f t="shared" si="5"/>
        <v>3.2726508193361346E-4</v>
      </c>
      <c r="M46" s="9">
        <f t="shared" si="5"/>
        <v>7.6225940624744201E-5</v>
      </c>
      <c r="N46" s="9">
        <f t="shared" si="5"/>
        <v>4.2067849413898961E-4</v>
      </c>
      <c r="O46" s="9">
        <f t="shared" si="5"/>
        <v>8.5313325386939575E-5</v>
      </c>
      <c r="P46" s="9">
        <f t="shared" si="5"/>
        <v>3.6096276641522424E-4</v>
      </c>
      <c r="Q46" s="9">
        <f t="shared" si="5"/>
        <v>7.6457654880795225E-5</v>
      </c>
      <c r="R46" s="9">
        <f t="shared" si="5"/>
        <v>3.9983058131215455E-4</v>
      </c>
      <c r="S46" s="9">
        <f t="shared" si="5"/>
        <v>8.1704547008279861E-5</v>
      </c>
      <c r="T46" s="9">
        <f t="shared" si="5"/>
        <v>4.0197125372163928E-4</v>
      </c>
      <c r="U46" s="10">
        <f t="shared" si="5"/>
        <v>8.0323958615476749E-5</v>
      </c>
      <c r="V46" s="3">
        <f t="shared" si="5"/>
        <v>3.2289275921840334E-4</v>
      </c>
      <c r="W46" s="3">
        <f t="shared" si="5"/>
        <v>6.9374643418224655E-5</v>
      </c>
    </row>
    <row r="47" spans="1:23">
      <c r="A47" s="1" t="s">
        <v>17</v>
      </c>
      <c r="B47" s="20">
        <f>MIN(B4:B43)</f>
        <v>1.2500000000000289E-3</v>
      </c>
      <c r="C47" s="9">
        <f t="shared" ref="C47:W47" si="6">MIN(C4:C43)</f>
        <v>2.4305555555548253E-4</v>
      </c>
      <c r="D47" s="9">
        <f t="shared" si="6"/>
        <v>1.1574074074074403E-3</v>
      </c>
      <c r="E47" s="9">
        <f t="shared" si="6"/>
        <v>2.4305555555553804E-4</v>
      </c>
      <c r="F47" s="9">
        <f t="shared" si="6"/>
        <v>8.9120370370365798E-4</v>
      </c>
      <c r="G47" s="9">
        <f t="shared" si="6"/>
        <v>2.083333333333659E-4</v>
      </c>
      <c r="H47" s="9">
        <f t="shared" si="6"/>
        <v>4.5138888888884843E-4</v>
      </c>
      <c r="I47" s="9">
        <f t="shared" si="6"/>
        <v>1.96759259259216E-4</v>
      </c>
      <c r="J47" s="9">
        <f t="shared" si="6"/>
        <v>4.3981481481480955E-4</v>
      </c>
      <c r="K47" s="9">
        <f t="shared" si="6"/>
        <v>9.2592592592533052E-5</v>
      </c>
      <c r="L47" s="9">
        <f t="shared" si="6"/>
        <v>9.3749999999998002E-4</v>
      </c>
      <c r="M47" s="9">
        <f t="shared" si="6"/>
        <v>1.9675925925927151E-4</v>
      </c>
      <c r="N47" s="9">
        <f t="shared" si="6"/>
        <v>3.4722222222216548E-4</v>
      </c>
      <c r="O47" s="9">
        <f t="shared" si="6"/>
        <v>4.6296296296377548E-5</v>
      </c>
      <c r="P47" s="9">
        <f t="shared" si="6"/>
        <v>8.3333333333335258E-4</v>
      </c>
      <c r="Q47" s="9">
        <f t="shared" si="6"/>
        <v>1.6203703703698835E-4</v>
      </c>
      <c r="R47" s="9">
        <f t="shared" si="6"/>
        <v>7.523148148148584E-4</v>
      </c>
      <c r="S47" s="9">
        <f t="shared" si="6"/>
        <v>1.1574074074077734E-4</v>
      </c>
      <c r="T47" s="9">
        <f t="shared" si="6"/>
        <v>2.662037037036713E-4</v>
      </c>
      <c r="U47" s="10">
        <f t="shared" si="6"/>
        <v>1.388888888889106E-4</v>
      </c>
      <c r="V47" s="3">
        <f t="shared" si="6"/>
        <v>8.5300925925925193E-4</v>
      </c>
      <c r="W47" s="3">
        <f t="shared" si="6"/>
        <v>2.0370370370369483E-4</v>
      </c>
    </row>
    <row r="48" spans="1:23">
      <c r="A48" s="1" t="s">
        <v>18</v>
      </c>
      <c r="B48" s="21">
        <f>MAX(B4:B43)</f>
        <v>2.5115740740740966E-3</v>
      </c>
      <c r="C48" s="12">
        <f t="shared" ref="C48:W48" si="7">MAX(C4:C43)</f>
        <v>7.7546296296293615E-4</v>
      </c>
      <c r="D48" s="12">
        <f t="shared" si="7"/>
        <v>2.7199074074073515E-3</v>
      </c>
      <c r="E48" s="12">
        <f t="shared" si="7"/>
        <v>6.018518518517979E-4</v>
      </c>
      <c r="F48" s="12">
        <f t="shared" si="7"/>
        <v>2.5810185185185519E-3</v>
      </c>
      <c r="G48" s="12">
        <f t="shared" si="7"/>
        <v>5.9027777777787005E-4</v>
      </c>
      <c r="H48" s="12">
        <f t="shared" si="7"/>
        <v>2.719907407407407E-3</v>
      </c>
      <c r="I48" s="12">
        <f t="shared" si="7"/>
        <v>5.5555555555558689E-4</v>
      </c>
      <c r="J48" s="12">
        <f t="shared" si="7"/>
        <v>2.3495370370370527E-3</v>
      </c>
      <c r="K48" s="12">
        <f t="shared" si="7"/>
        <v>5.4398148148138148E-4</v>
      </c>
      <c r="L48" s="12">
        <f t="shared" si="7"/>
        <v>2.5347222222222299E-3</v>
      </c>
      <c r="M48" s="12">
        <f t="shared" si="7"/>
        <v>4.8611111111107608E-4</v>
      </c>
      <c r="N48" s="12">
        <f t="shared" si="7"/>
        <v>2.6620370370369906E-3</v>
      </c>
      <c r="O48" s="12">
        <f t="shared" si="7"/>
        <v>5.0925925925926485E-4</v>
      </c>
      <c r="P48" s="12">
        <f t="shared" si="7"/>
        <v>2.4305555555556024E-3</v>
      </c>
      <c r="Q48" s="12">
        <f t="shared" si="7"/>
        <v>4.8611111111113159E-4</v>
      </c>
      <c r="R48" s="12">
        <f t="shared" si="7"/>
        <v>2.476851851851869E-3</v>
      </c>
      <c r="S48" s="12">
        <f t="shared" si="7"/>
        <v>4.8611111111107608E-4</v>
      </c>
      <c r="T48" s="12">
        <f t="shared" si="7"/>
        <v>2.5000000000000577E-3</v>
      </c>
      <c r="U48" s="13">
        <f t="shared" si="7"/>
        <v>4.9768518518522598E-4</v>
      </c>
      <c r="V48" s="3">
        <f t="shared" si="7"/>
        <v>2.4699074074074068E-3</v>
      </c>
      <c r="W48" s="3">
        <f t="shared" si="7"/>
        <v>5.1388888888889706E-4</v>
      </c>
    </row>
  </sheetData>
  <mergeCells count="12">
    <mergeCell ref="V2:W2"/>
    <mergeCell ref="B1:W1"/>
    <mergeCell ref="L2:M2"/>
    <mergeCell ref="N2:O2"/>
    <mergeCell ref="P2:Q2"/>
    <mergeCell ref="R2:S2"/>
    <mergeCell ref="T2:U2"/>
    <mergeCell ref="B2:C2"/>
    <mergeCell ref="D2:E2"/>
    <mergeCell ref="F2:G2"/>
    <mergeCell ref="H2:I2"/>
    <mergeCell ref="J2:K2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2016-07-11T18:04:58Z</dcterms:modified>
</cp:coreProperties>
</file>